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Listeler" sheetId="2" state="visible" r:id="rId2"/>
    <sheet xmlns:r="http://schemas.openxmlformats.org/officeDocument/2006/relationships" name="Üretim takip" sheetId="3" state="visible" r:id="rId3"/>
    <sheet xmlns:r="http://schemas.openxmlformats.org/officeDocument/2006/relationships" name="Makine özet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.MM.YYYY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242725"/>
      <sz val="16"/>
    </font>
    <font>
      <color rgb="00606964"/>
    </font>
    <font>
      <color rgb="00315B50"/>
    </font>
    <font>
      <i val="1"/>
      <color rgb="0060696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15B50"/>
      </patternFill>
    </fill>
    <fill>
      <patternFill patternType="solid">
        <fgColor rgb="00FBEFD6"/>
      </patternFill>
    </fill>
    <fill>
      <patternFill patternType="solid">
        <fgColor rgb="00F5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5" fillId="2" borderId="0" applyAlignment="1" pivotButton="0" quotePrefix="0" xfId="0">
      <alignment vertical="center" wrapText="1"/>
    </xf>
    <xf numFmtId="165" fontId="0" fillId="3" borderId="0" pivotButton="0" quotePrefix="0" xfId="0"/>
    <xf numFmtId="0" fontId="0" fillId="3" borderId="0" pivotButton="0" quotePrefix="0" xfId="0"/>
    <xf numFmtId="0" fontId="0" fillId="4" borderId="0" pivotButton="0" quotePrefix="0" xfId="0"/>
    <xf numFmtId="166" fontId="0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Üretim takip ve OEE formu</t>
        </is>
      </c>
    </row>
    <row r="2">
      <c r="A2" s="2" t="inlineStr">
        <is>
          <t>Kaynak: VOLSOFT · volsoft.com.tr/araclar/ · Ücretsiz kullanabilir ve paylaşabilirsiniz.</t>
        </is>
      </c>
    </row>
    <row r="3">
      <c r="A3" s="3" t="inlineStr">
        <is>
          <t>Rehber: volsoft.com.tr/blog/oee-nedir-ve-nasil-hesaplanir/ · Hesaplayıcı: volsoft.com.tr/araclar/oee-hesaplama/</t>
        </is>
      </c>
    </row>
    <row r="5" ht="32" customHeight="1">
      <c r="A5" s="4" t="inlineStr">
        <is>
          <t>1. Her vardiya ve makine için bir satır doldurun. Gri sütunlar formüldür, değiştirmeyin.</t>
        </is>
      </c>
    </row>
    <row r="6" ht="32" customHeight="1">
      <c r="A6" s="4" t="inlineStr">
        <is>
          <t>2. Planlı mola: molalar ve planlı bakım. Duruş süresi: arıza, kalıp değişimi, ayar, malzeme bekleme gibi plansız duruşlar.</t>
        </is>
      </c>
    </row>
    <row r="7" ht="32" customHeight="1">
      <c r="A7" s="4" t="inlineStr">
        <is>
          <t>3. İdeal çevrim süresi: makinenin bir parçayı en hızlı üretme süresi (saniye). Performans %100'ü aşıyorsa bu değer uzun girilmiştir.</t>
        </is>
      </c>
    </row>
    <row r="8" ht="32" customHeight="1">
      <c r="A8" s="4" t="inlineStr">
        <is>
          <t>4. Duruş ve fire nedenlerini "Listeler" sayfasından düzenleyin; liste kısa ve net olmalı.</t>
        </is>
      </c>
    </row>
    <row r="9" ht="32" customHeight="1">
      <c r="A9" s="4" t="inlineStr">
        <is>
          <t>5. Tanımları yazılı hale getirin: çay molası duruş mudur, kalıp değişimi planlı mıdır, deneme parçaları fireye mi sayılır?</t>
        </is>
      </c>
    </row>
    <row r="10" ht="32" customHeight="1">
      <c r="A10" s="4" t="inlineStr">
        <is>
          <t>6. "Makine özeti" sayfası makine bazında toplam OEE'yi hesaplar; makine adlarını oraya da yazın.</t>
        </is>
      </c>
    </row>
    <row r="12">
      <c r="A12" s="5" t="inlineStr">
        <is>
          <t>Sarı satır örnektir; silebilirsiniz.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6" t="inlineStr">
        <is>
          <t>Ana duruş nedeni</t>
        </is>
      </c>
      <c r="B1" s="6" t="inlineStr">
        <is>
          <t>Fire nedeni</t>
        </is>
      </c>
    </row>
    <row r="2">
      <c r="A2" t="inlineStr">
        <is>
          <t>Arıza</t>
        </is>
      </c>
      <c r="B2" t="inlineStr">
        <is>
          <t>Çapak</t>
        </is>
      </c>
    </row>
    <row r="3">
      <c r="A3" t="inlineStr">
        <is>
          <t>Kalıp değişimi</t>
        </is>
      </c>
      <c r="B3" t="inlineStr">
        <is>
          <t>Eksik baskı</t>
        </is>
      </c>
    </row>
    <row r="4">
      <c r="A4" t="inlineStr">
        <is>
          <t>Ayar</t>
        </is>
      </c>
      <c r="B4" t="inlineStr">
        <is>
          <t>Ölçü dışı</t>
        </is>
      </c>
    </row>
    <row r="5">
      <c r="A5" t="inlineStr">
        <is>
          <t>Malzeme bekleme</t>
        </is>
      </c>
      <c r="B5" t="inlineStr">
        <is>
          <t>Yüzey hatası</t>
        </is>
      </c>
    </row>
    <row r="6">
      <c r="A6" t="inlineStr">
        <is>
          <t>Operatör yok</t>
        </is>
      </c>
      <c r="B6" t="inlineStr">
        <is>
          <t>Renk hatası</t>
        </is>
      </c>
    </row>
    <row r="7">
      <c r="A7" t="inlineStr">
        <is>
          <t>Kalite kontrol bekleme</t>
        </is>
      </c>
      <c r="B7" t="inlineStr">
        <is>
          <t>Diğer</t>
        </is>
      </c>
    </row>
    <row r="8">
      <c r="A8" t="inlineStr">
        <is>
          <t>Diğer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3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6" customWidth="1" min="3" max="3"/>
    <col width="12" customWidth="1" min="4" max="4"/>
    <col width="14" customWidth="1" min="5" max="5"/>
    <col width="13" customWidth="1" min="6" max="6"/>
    <col width="23" customWidth="1" min="7" max="7"/>
    <col width="20" customWidth="1" min="8" max="8"/>
    <col width="21" customWidth="1" min="9" max="9"/>
    <col width="22" customWidth="1" min="10" max="10"/>
    <col width="28" customWidth="1" min="11" max="11"/>
    <col width="15" customWidth="1" min="12" max="12"/>
    <col width="15" customWidth="1" min="13" max="13"/>
    <col width="18" customWidth="1" min="14" max="14"/>
    <col width="26" customWidth="1" min="15" max="15"/>
    <col width="23" customWidth="1" min="16" max="16"/>
    <col width="23" customWidth="1" min="17" max="17"/>
    <col width="15" customWidth="1" min="18" max="18"/>
    <col width="21" customWidth="1" min="19" max="19"/>
    <col width="14" customWidth="1" min="20" max="20"/>
    <col width="12" customWidth="1" min="21" max="21"/>
    <col width="12" customWidth="1" min="22" max="22"/>
  </cols>
  <sheetData>
    <row r="1" ht="36" customHeight="1">
      <c r="A1" s="7" t="inlineStr">
        <is>
          <t>Tarih</t>
        </is>
      </c>
      <c r="B1" s="7" t="inlineStr">
        <is>
          <t>Vardiya</t>
        </is>
      </c>
      <c r="C1" s="7" t="inlineStr">
        <is>
          <t>Makine / hat</t>
        </is>
      </c>
      <c r="D1" s="7" t="inlineStr">
        <is>
          <t>Operatör</t>
        </is>
      </c>
      <c r="E1" s="7" t="inlineStr">
        <is>
          <t>İş emri no</t>
        </is>
      </c>
      <c r="F1" s="7" t="inlineStr">
        <is>
          <t>Ürün kodu</t>
        </is>
      </c>
      <c r="G1" s="7" t="inlineStr">
        <is>
          <t>Vardiya süresi (dk)</t>
        </is>
      </c>
      <c r="H1" s="7" t="inlineStr">
        <is>
          <t>Planlı mola (dk)</t>
        </is>
      </c>
      <c r="I1" s="7" t="inlineStr">
        <is>
          <t>Duruş süresi (dk)</t>
        </is>
      </c>
      <c r="J1" s="7" t="inlineStr">
        <is>
          <t>Ana duruş nedeni</t>
        </is>
      </c>
      <c r="K1" s="7" t="inlineStr">
        <is>
          <t>İdeal çevrim süresi (sn/adet)</t>
        </is>
      </c>
      <c r="L1" s="7" t="inlineStr">
        <is>
          <t>Toplam adet</t>
        </is>
      </c>
      <c r="M1" s="7" t="inlineStr">
        <is>
          <t>Hatalı adet</t>
        </is>
      </c>
      <c r="N1" s="7" t="inlineStr">
        <is>
          <t>Fire nedeni</t>
        </is>
      </c>
      <c r="O1" s="7" t="inlineStr">
        <is>
          <t>Açıklama</t>
        </is>
      </c>
      <c r="P1" s="7" t="inlineStr">
        <is>
          <t>Planlanan süre (dk)</t>
        </is>
      </c>
      <c r="Q1" s="7" t="inlineStr">
        <is>
          <t>Çalışma süresi (dk)</t>
        </is>
      </c>
      <c r="R1" s="7" t="inlineStr">
        <is>
          <t>Sağlam adet</t>
        </is>
      </c>
      <c r="S1" s="7" t="inlineStr">
        <is>
          <t>Kullanılabilirlik</t>
        </is>
      </c>
      <c r="T1" s="7" t="inlineStr">
        <is>
          <t>Performans</t>
        </is>
      </c>
      <c r="U1" s="7" t="inlineStr">
        <is>
          <t>Kalite</t>
        </is>
      </c>
      <c r="V1" s="7" t="inlineStr">
        <is>
          <t>OEE</t>
        </is>
      </c>
    </row>
    <row r="2">
      <c r="A2" s="8" t="n">
        <v>46309</v>
      </c>
      <c r="B2" s="9" t="inlineStr">
        <is>
          <t>1</t>
        </is>
      </c>
      <c r="C2" s="9" t="inlineStr">
        <is>
          <t>Enjeksiyon-01</t>
        </is>
      </c>
      <c r="D2" s="9" t="inlineStr"/>
      <c r="E2" s="9" t="inlineStr">
        <is>
          <t>IE-1024</t>
        </is>
      </c>
      <c r="F2" s="9" t="inlineStr">
        <is>
          <t>P-200</t>
        </is>
      </c>
      <c r="G2" s="9" t="n">
        <v>480</v>
      </c>
      <c r="H2" s="9" t="n">
        <v>30</v>
      </c>
      <c r="I2" s="9" t="n">
        <v>45</v>
      </c>
      <c r="J2" s="9" t="inlineStr">
        <is>
          <t>Arıza</t>
        </is>
      </c>
      <c r="K2" s="9" t="n">
        <v>30</v>
      </c>
      <c r="L2" s="9" t="n">
        <v>750</v>
      </c>
      <c r="M2" s="9" t="n">
        <v>30</v>
      </c>
      <c r="N2" s="9" t="inlineStr">
        <is>
          <t>Çapak</t>
        </is>
      </c>
      <c r="O2" s="9" t="inlineStr">
        <is>
          <t>Rehberdeki örnek</t>
        </is>
      </c>
      <c r="P2" s="10">
        <f>IF(G2="","",G2-H2)</f>
        <v/>
      </c>
      <c r="Q2" s="10">
        <f>IF(P2="","",P2-I2)</f>
        <v/>
      </c>
      <c r="R2" s="10">
        <f>IF(L2="","",L2-M2)</f>
        <v/>
      </c>
      <c r="S2" s="11">
        <f>IF(OR(P2="",P2=0),"",Q2/P2)</f>
        <v/>
      </c>
      <c r="T2" s="11">
        <f>IF(OR(Q2="",Q2=0,K2=""),"",(K2/60*L2)/Q2)</f>
        <v/>
      </c>
      <c r="U2" s="11">
        <f>IF(OR(L2="",L2=0),"",R2/L2)</f>
        <v/>
      </c>
      <c r="V2" s="11">
        <f>IF(OR(S2="",T2="",U2=""),"",S2*T2*U2)</f>
        <v/>
      </c>
    </row>
    <row r="3">
      <c r="A3" s="12" t="n"/>
      <c r="P3" s="10">
        <f>IF(G3="","",G3-H3)</f>
        <v/>
      </c>
      <c r="Q3" s="10">
        <f>IF(P3="","",P3-I3)</f>
        <v/>
      </c>
      <c r="R3" s="10">
        <f>IF(L3="","",L3-M3)</f>
        <v/>
      </c>
      <c r="S3" s="11">
        <f>IF(OR(P3="",P3=0),"",Q3/P3)</f>
        <v/>
      </c>
      <c r="T3" s="11">
        <f>IF(OR(Q3="",Q3=0,K3=""),"",(K3/60*L3)/Q3)</f>
        <v/>
      </c>
      <c r="U3" s="11">
        <f>IF(OR(L3="",L3=0),"",R3/L3)</f>
        <v/>
      </c>
      <c r="V3" s="11">
        <f>IF(OR(S3="",T3="",U3=""),"",S3*T3*U3)</f>
        <v/>
      </c>
    </row>
    <row r="4">
      <c r="A4" s="12" t="n"/>
      <c r="P4" s="10">
        <f>IF(G4="","",G4-H4)</f>
        <v/>
      </c>
      <c r="Q4" s="10">
        <f>IF(P4="","",P4-I4)</f>
        <v/>
      </c>
      <c r="R4" s="10">
        <f>IF(L4="","",L4-M4)</f>
        <v/>
      </c>
      <c r="S4" s="11">
        <f>IF(OR(P4="",P4=0),"",Q4/P4)</f>
        <v/>
      </c>
      <c r="T4" s="11">
        <f>IF(OR(Q4="",Q4=0,K4=""),"",(K4/60*L4)/Q4)</f>
        <v/>
      </c>
      <c r="U4" s="11">
        <f>IF(OR(L4="",L4=0),"",R4/L4)</f>
        <v/>
      </c>
      <c r="V4" s="11">
        <f>IF(OR(S4="",T4="",U4=""),"",S4*T4*U4)</f>
        <v/>
      </c>
    </row>
    <row r="5">
      <c r="A5" s="12" t="n"/>
      <c r="P5" s="10">
        <f>IF(G5="","",G5-H5)</f>
        <v/>
      </c>
      <c r="Q5" s="10">
        <f>IF(P5="","",P5-I5)</f>
        <v/>
      </c>
      <c r="R5" s="10">
        <f>IF(L5="","",L5-M5)</f>
        <v/>
      </c>
      <c r="S5" s="11">
        <f>IF(OR(P5="",P5=0),"",Q5/P5)</f>
        <v/>
      </c>
      <c r="T5" s="11">
        <f>IF(OR(Q5="",Q5=0,K5=""),"",(K5/60*L5)/Q5)</f>
        <v/>
      </c>
      <c r="U5" s="11">
        <f>IF(OR(L5="",L5=0),"",R5/L5)</f>
        <v/>
      </c>
      <c r="V5" s="11">
        <f>IF(OR(S5="",T5="",U5=""),"",S5*T5*U5)</f>
        <v/>
      </c>
    </row>
    <row r="6">
      <c r="A6" s="12" t="n"/>
      <c r="P6" s="10">
        <f>IF(G6="","",G6-H6)</f>
        <v/>
      </c>
      <c r="Q6" s="10">
        <f>IF(P6="","",P6-I6)</f>
        <v/>
      </c>
      <c r="R6" s="10">
        <f>IF(L6="","",L6-M6)</f>
        <v/>
      </c>
      <c r="S6" s="11">
        <f>IF(OR(P6="",P6=0),"",Q6/P6)</f>
        <v/>
      </c>
      <c r="T6" s="11">
        <f>IF(OR(Q6="",Q6=0,K6=""),"",(K6/60*L6)/Q6)</f>
        <v/>
      </c>
      <c r="U6" s="11">
        <f>IF(OR(L6="",L6=0),"",R6/L6)</f>
        <v/>
      </c>
      <c r="V6" s="11">
        <f>IF(OR(S6="",T6="",U6=""),"",S6*T6*U6)</f>
        <v/>
      </c>
    </row>
    <row r="7">
      <c r="A7" s="12" t="n"/>
      <c r="P7" s="10">
        <f>IF(G7="","",G7-H7)</f>
        <v/>
      </c>
      <c r="Q7" s="10">
        <f>IF(P7="","",P7-I7)</f>
        <v/>
      </c>
      <c r="R7" s="10">
        <f>IF(L7="","",L7-M7)</f>
        <v/>
      </c>
      <c r="S7" s="11">
        <f>IF(OR(P7="",P7=0),"",Q7/P7)</f>
        <v/>
      </c>
      <c r="T7" s="11">
        <f>IF(OR(Q7="",Q7=0,K7=""),"",(K7/60*L7)/Q7)</f>
        <v/>
      </c>
      <c r="U7" s="11">
        <f>IF(OR(L7="",L7=0),"",R7/L7)</f>
        <v/>
      </c>
      <c r="V7" s="11">
        <f>IF(OR(S7="",T7="",U7=""),"",S7*T7*U7)</f>
        <v/>
      </c>
    </row>
    <row r="8">
      <c r="A8" s="12" t="n"/>
      <c r="P8" s="10">
        <f>IF(G8="","",G8-H8)</f>
        <v/>
      </c>
      <c r="Q8" s="10">
        <f>IF(P8="","",P8-I8)</f>
        <v/>
      </c>
      <c r="R8" s="10">
        <f>IF(L8="","",L8-M8)</f>
        <v/>
      </c>
      <c r="S8" s="11">
        <f>IF(OR(P8="",P8=0),"",Q8/P8)</f>
        <v/>
      </c>
      <c r="T8" s="11">
        <f>IF(OR(Q8="",Q8=0,K8=""),"",(K8/60*L8)/Q8)</f>
        <v/>
      </c>
      <c r="U8" s="11">
        <f>IF(OR(L8="",L8=0),"",R8/L8)</f>
        <v/>
      </c>
      <c r="V8" s="11">
        <f>IF(OR(S8="",T8="",U8=""),"",S8*T8*U8)</f>
        <v/>
      </c>
    </row>
    <row r="9">
      <c r="A9" s="12" t="n"/>
      <c r="P9" s="10">
        <f>IF(G9="","",G9-H9)</f>
        <v/>
      </c>
      <c r="Q9" s="10">
        <f>IF(P9="","",P9-I9)</f>
        <v/>
      </c>
      <c r="R9" s="10">
        <f>IF(L9="","",L9-M9)</f>
        <v/>
      </c>
      <c r="S9" s="11">
        <f>IF(OR(P9="",P9=0),"",Q9/P9)</f>
        <v/>
      </c>
      <c r="T9" s="11">
        <f>IF(OR(Q9="",Q9=0,K9=""),"",(K9/60*L9)/Q9)</f>
        <v/>
      </c>
      <c r="U9" s="11">
        <f>IF(OR(L9="",L9=0),"",R9/L9)</f>
        <v/>
      </c>
      <c r="V9" s="11">
        <f>IF(OR(S9="",T9="",U9=""),"",S9*T9*U9)</f>
        <v/>
      </c>
    </row>
    <row r="10">
      <c r="A10" s="12" t="n"/>
      <c r="P10" s="10">
        <f>IF(G10="","",G10-H10)</f>
        <v/>
      </c>
      <c r="Q10" s="10">
        <f>IF(P10="","",P10-I10)</f>
        <v/>
      </c>
      <c r="R10" s="10">
        <f>IF(L10="","",L10-M10)</f>
        <v/>
      </c>
      <c r="S10" s="11">
        <f>IF(OR(P10="",P10=0),"",Q10/P10)</f>
        <v/>
      </c>
      <c r="T10" s="11">
        <f>IF(OR(Q10="",Q10=0,K10=""),"",(K10/60*L10)/Q10)</f>
        <v/>
      </c>
      <c r="U10" s="11">
        <f>IF(OR(L10="",L10=0),"",R10/L10)</f>
        <v/>
      </c>
      <c r="V10" s="11">
        <f>IF(OR(S10="",T10="",U10=""),"",S10*T10*U10)</f>
        <v/>
      </c>
    </row>
    <row r="11">
      <c r="A11" s="12" t="n"/>
      <c r="P11" s="10">
        <f>IF(G11="","",G11-H11)</f>
        <v/>
      </c>
      <c r="Q11" s="10">
        <f>IF(P11="","",P11-I11)</f>
        <v/>
      </c>
      <c r="R11" s="10">
        <f>IF(L11="","",L11-M11)</f>
        <v/>
      </c>
      <c r="S11" s="11">
        <f>IF(OR(P11="",P11=0),"",Q11/P11)</f>
        <v/>
      </c>
      <c r="T11" s="11">
        <f>IF(OR(Q11="",Q11=0,K11=""),"",(K11/60*L11)/Q11)</f>
        <v/>
      </c>
      <c r="U11" s="11">
        <f>IF(OR(L11="",L11=0),"",R11/L11)</f>
        <v/>
      </c>
      <c r="V11" s="11">
        <f>IF(OR(S11="",T11="",U11=""),"",S11*T11*U11)</f>
        <v/>
      </c>
    </row>
    <row r="12">
      <c r="A12" s="12" t="n"/>
      <c r="P12" s="10">
        <f>IF(G12="","",G12-H12)</f>
        <v/>
      </c>
      <c r="Q12" s="10">
        <f>IF(P12="","",P12-I12)</f>
        <v/>
      </c>
      <c r="R12" s="10">
        <f>IF(L12="","",L12-M12)</f>
        <v/>
      </c>
      <c r="S12" s="11">
        <f>IF(OR(P12="",P12=0),"",Q12/P12)</f>
        <v/>
      </c>
      <c r="T12" s="11">
        <f>IF(OR(Q12="",Q12=0,K12=""),"",(K12/60*L12)/Q12)</f>
        <v/>
      </c>
      <c r="U12" s="11">
        <f>IF(OR(L12="",L12=0),"",R12/L12)</f>
        <v/>
      </c>
      <c r="V12" s="11">
        <f>IF(OR(S12="",T12="",U12=""),"",S12*T12*U12)</f>
        <v/>
      </c>
    </row>
    <row r="13">
      <c r="A13" s="12" t="n"/>
      <c r="P13" s="10">
        <f>IF(G13="","",G13-H13)</f>
        <v/>
      </c>
      <c r="Q13" s="10">
        <f>IF(P13="","",P13-I13)</f>
        <v/>
      </c>
      <c r="R13" s="10">
        <f>IF(L13="","",L13-M13)</f>
        <v/>
      </c>
      <c r="S13" s="11">
        <f>IF(OR(P13="",P13=0),"",Q13/P13)</f>
        <v/>
      </c>
      <c r="T13" s="11">
        <f>IF(OR(Q13="",Q13=0,K13=""),"",(K13/60*L13)/Q13)</f>
        <v/>
      </c>
      <c r="U13" s="11">
        <f>IF(OR(L13="",L13=0),"",R13/L13)</f>
        <v/>
      </c>
      <c r="V13" s="11">
        <f>IF(OR(S13="",T13="",U13=""),"",S13*T13*U13)</f>
        <v/>
      </c>
    </row>
    <row r="14">
      <c r="A14" s="12" t="n"/>
      <c r="P14" s="10">
        <f>IF(G14="","",G14-H14)</f>
        <v/>
      </c>
      <c r="Q14" s="10">
        <f>IF(P14="","",P14-I14)</f>
        <v/>
      </c>
      <c r="R14" s="10">
        <f>IF(L14="","",L14-M14)</f>
        <v/>
      </c>
      <c r="S14" s="11">
        <f>IF(OR(P14="",P14=0),"",Q14/P14)</f>
        <v/>
      </c>
      <c r="T14" s="11">
        <f>IF(OR(Q14="",Q14=0,K14=""),"",(K14/60*L14)/Q14)</f>
        <v/>
      </c>
      <c r="U14" s="11">
        <f>IF(OR(L14="",L14=0),"",R14/L14)</f>
        <v/>
      </c>
      <c r="V14" s="11">
        <f>IF(OR(S14="",T14="",U14=""),"",S14*T14*U14)</f>
        <v/>
      </c>
    </row>
    <row r="15">
      <c r="A15" s="12" t="n"/>
      <c r="P15" s="10">
        <f>IF(G15="","",G15-H15)</f>
        <v/>
      </c>
      <c r="Q15" s="10">
        <f>IF(P15="","",P15-I15)</f>
        <v/>
      </c>
      <c r="R15" s="10">
        <f>IF(L15="","",L15-M15)</f>
        <v/>
      </c>
      <c r="S15" s="11">
        <f>IF(OR(P15="",P15=0),"",Q15/P15)</f>
        <v/>
      </c>
      <c r="T15" s="11">
        <f>IF(OR(Q15="",Q15=0,K15=""),"",(K15/60*L15)/Q15)</f>
        <v/>
      </c>
      <c r="U15" s="11">
        <f>IF(OR(L15="",L15=0),"",R15/L15)</f>
        <v/>
      </c>
      <c r="V15" s="11">
        <f>IF(OR(S15="",T15="",U15=""),"",S15*T15*U15)</f>
        <v/>
      </c>
    </row>
    <row r="16">
      <c r="A16" s="12" t="n"/>
      <c r="P16" s="10">
        <f>IF(G16="","",G16-H16)</f>
        <v/>
      </c>
      <c r="Q16" s="10">
        <f>IF(P16="","",P16-I16)</f>
        <v/>
      </c>
      <c r="R16" s="10">
        <f>IF(L16="","",L16-M16)</f>
        <v/>
      </c>
      <c r="S16" s="11">
        <f>IF(OR(P16="",P16=0),"",Q16/P16)</f>
        <v/>
      </c>
      <c r="T16" s="11">
        <f>IF(OR(Q16="",Q16=0,K16=""),"",(K16/60*L16)/Q16)</f>
        <v/>
      </c>
      <c r="U16" s="11">
        <f>IF(OR(L16="",L16=0),"",R16/L16)</f>
        <v/>
      </c>
      <c r="V16" s="11">
        <f>IF(OR(S16="",T16="",U16=""),"",S16*T16*U16)</f>
        <v/>
      </c>
    </row>
    <row r="17">
      <c r="A17" s="12" t="n"/>
      <c r="P17" s="10">
        <f>IF(G17="","",G17-H17)</f>
        <v/>
      </c>
      <c r="Q17" s="10">
        <f>IF(P17="","",P17-I17)</f>
        <v/>
      </c>
      <c r="R17" s="10">
        <f>IF(L17="","",L17-M17)</f>
        <v/>
      </c>
      <c r="S17" s="11">
        <f>IF(OR(P17="",P17=0),"",Q17/P17)</f>
        <v/>
      </c>
      <c r="T17" s="11">
        <f>IF(OR(Q17="",Q17=0,K17=""),"",(K17/60*L17)/Q17)</f>
        <v/>
      </c>
      <c r="U17" s="11">
        <f>IF(OR(L17="",L17=0),"",R17/L17)</f>
        <v/>
      </c>
      <c r="V17" s="11">
        <f>IF(OR(S17="",T17="",U17=""),"",S17*T17*U17)</f>
        <v/>
      </c>
    </row>
    <row r="18">
      <c r="A18" s="12" t="n"/>
      <c r="P18" s="10">
        <f>IF(G18="","",G18-H18)</f>
        <v/>
      </c>
      <c r="Q18" s="10">
        <f>IF(P18="","",P18-I18)</f>
        <v/>
      </c>
      <c r="R18" s="10">
        <f>IF(L18="","",L18-M18)</f>
        <v/>
      </c>
      <c r="S18" s="11">
        <f>IF(OR(P18="",P18=0),"",Q18/P18)</f>
        <v/>
      </c>
      <c r="T18" s="11">
        <f>IF(OR(Q18="",Q18=0,K18=""),"",(K18/60*L18)/Q18)</f>
        <v/>
      </c>
      <c r="U18" s="11">
        <f>IF(OR(L18="",L18=0),"",R18/L18)</f>
        <v/>
      </c>
      <c r="V18" s="11">
        <f>IF(OR(S18="",T18="",U18=""),"",S18*T18*U18)</f>
        <v/>
      </c>
    </row>
    <row r="19">
      <c r="A19" s="12" t="n"/>
      <c r="P19" s="10">
        <f>IF(G19="","",G19-H19)</f>
        <v/>
      </c>
      <c r="Q19" s="10">
        <f>IF(P19="","",P19-I19)</f>
        <v/>
      </c>
      <c r="R19" s="10">
        <f>IF(L19="","",L19-M19)</f>
        <v/>
      </c>
      <c r="S19" s="11">
        <f>IF(OR(P19="",P19=0),"",Q19/P19)</f>
        <v/>
      </c>
      <c r="T19" s="11">
        <f>IF(OR(Q19="",Q19=0,K19=""),"",(K19/60*L19)/Q19)</f>
        <v/>
      </c>
      <c r="U19" s="11">
        <f>IF(OR(L19="",L19=0),"",R19/L19)</f>
        <v/>
      </c>
      <c r="V19" s="11">
        <f>IF(OR(S19="",T19="",U19=""),"",S19*T19*U19)</f>
        <v/>
      </c>
    </row>
    <row r="20">
      <c r="A20" s="12" t="n"/>
      <c r="P20" s="10">
        <f>IF(G20="","",G20-H20)</f>
        <v/>
      </c>
      <c r="Q20" s="10">
        <f>IF(P20="","",P20-I20)</f>
        <v/>
      </c>
      <c r="R20" s="10">
        <f>IF(L20="","",L20-M20)</f>
        <v/>
      </c>
      <c r="S20" s="11">
        <f>IF(OR(P20="",P20=0),"",Q20/P20)</f>
        <v/>
      </c>
      <c r="T20" s="11">
        <f>IF(OR(Q20="",Q20=0,K20=""),"",(K20/60*L20)/Q20)</f>
        <v/>
      </c>
      <c r="U20" s="11">
        <f>IF(OR(L20="",L20=0),"",R20/L20)</f>
        <v/>
      </c>
      <c r="V20" s="11">
        <f>IF(OR(S20="",T20="",U20=""),"",S20*T20*U20)</f>
        <v/>
      </c>
    </row>
    <row r="21">
      <c r="A21" s="12" t="n"/>
      <c r="P21" s="10">
        <f>IF(G21="","",G21-H21)</f>
        <v/>
      </c>
      <c r="Q21" s="10">
        <f>IF(P21="","",P21-I21)</f>
        <v/>
      </c>
      <c r="R21" s="10">
        <f>IF(L21="","",L21-M21)</f>
        <v/>
      </c>
      <c r="S21" s="11">
        <f>IF(OR(P21="",P21=0),"",Q21/P21)</f>
        <v/>
      </c>
      <c r="T21" s="11">
        <f>IF(OR(Q21="",Q21=0,K21=""),"",(K21/60*L21)/Q21)</f>
        <v/>
      </c>
      <c r="U21" s="11">
        <f>IF(OR(L21="",L21=0),"",R21/L21)</f>
        <v/>
      </c>
      <c r="V21" s="11">
        <f>IF(OR(S21="",T21="",U21=""),"",S21*T21*U21)</f>
        <v/>
      </c>
    </row>
    <row r="22">
      <c r="A22" s="12" t="n"/>
      <c r="P22" s="10">
        <f>IF(G22="","",G22-H22)</f>
        <v/>
      </c>
      <c r="Q22" s="10">
        <f>IF(P22="","",P22-I22)</f>
        <v/>
      </c>
      <c r="R22" s="10">
        <f>IF(L22="","",L22-M22)</f>
        <v/>
      </c>
      <c r="S22" s="11">
        <f>IF(OR(P22="",P22=0),"",Q22/P22)</f>
        <v/>
      </c>
      <c r="T22" s="11">
        <f>IF(OR(Q22="",Q22=0,K22=""),"",(K22/60*L22)/Q22)</f>
        <v/>
      </c>
      <c r="U22" s="11">
        <f>IF(OR(L22="",L22=0),"",R22/L22)</f>
        <v/>
      </c>
      <c r="V22" s="11">
        <f>IF(OR(S22="",T22="",U22=""),"",S22*T22*U22)</f>
        <v/>
      </c>
    </row>
    <row r="23">
      <c r="A23" s="12" t="n"/>
      <c r="P23" s="10">
        <f>IF(G23="","",G23-H23)</f>
        <v/>
      </c>
      <c r="Q23" s="10">
        <f>IF(P23="","",P23-I23)</f>
        <v/>
      </c>
      <c r="R23" s="10">
        <f>IF(L23="","",L23-M23)</f>
        <v/>
      </c>
      <c r="S23" s="11">
        <f>IF(OR(P23="",P23=0),"",Q23/P23)</f>
        <v/>
      </c>
      <c r="T23" s="11">
        <f>IF(OR(Q23="",Q23=0,K23=""),"",(K23/60*L23)/Q23)</f>
        <v/>
      </c>
      <c r="U23" s="11">
        <f>IF(OR(L23="",L23=0),"",R23/L23)</f>
        <v/>
      </c>
      <c r="V23" s="11">
        <f>IF(OR(S23="",T23="",U23=""),"",S23*T23*U23)</f>
        <v/>
      </c>
    </row>
    <row r="24">
      <c r="A24" s="12" t="n"/>
      <c r="P24" s="10">
        <f>IF(G24="","",G24-H24)</f>
        <v/>
      </c>
      <c r="Q24" s="10">
        <f>IF(P24="","",P24-I24)</f>
        <v/>
      </c>
      <c r="R24" s="10">
        <f>IF(L24="","",L24-M24)</f>
        <v/>
      </c>
      <c r="S24" s="11">
        <f>IF(OR(P24="",P24=0),"",Q24/P24)</f>
        <v/>
      </c>
      <c r="T24" s="11">
        <f>IF(OR(Q24="",Q24=0,K24=""),"",(K24/60*L24)/Q24)</f>
        <v/>
      </c>
      <c r="U24" s="11">
        <f>IF(OR(L24="",L24=0),"",R24/L24)</f>
        <v/>
      </c>
      <c r="V24" s="11">
        <f>IF(OR(S24="",T24="",U24=""),"",S24*T24*U24)</f>
        <v/>
      </c>
    </row>
    <row r="25">
      <c r="A25" s="12" t="n"/>
      <c r="P25" s="10">
        <f>IF(G25="","",G25-H25)</f>
        <v/>
      </c>
      <c r="Q25" s="10">
        <f>IF(P25="","",P25-I25)</f>
        <v/>
      </c>
      <c r="R25" s="10">
        <f>IF(L25="","",L25-M25)</f>
        <v/>
      </c>
      <c r="S25" s="11">
        <f>IF(OR(P25="",P25=0),"",Q25/P25)</f>
        <v/>
      </c>
      <c r="T25" s="11">
        <f>IF(OR(Q25="",Q25=0,K25=""),"",(K25/60*L25)/Q25)</f>
        <v/>
      </c>
      <c r="U25" s="11">
        <f>IF(OR(L25="",L25=0),"",R25/L25)</f>
        <v/>
      </c>
      <c r="V25" s="11">
        <f>IF(OR(S25="",T25="",U25=""),"",S25*T25*U25)</f>
        <v/>
      </c>
    </row>
    <row r="26">
      <c r="A26" s="12" t="n"/>
      <c r="P26" s="10">
        <f>IF(G26="","",G26-H26)</f>
        <v/>
      </c>
      <c r="Q26" s="10">
        <f>IF(P26="","",P26-I26)</f>
        <v/>
      </c>
      <c r="R26" s="10">
        <f>IF(L26="","",L26-M26)</f>
        <v/>
      </c>
      <c r="S26" s="11">
        <f>IF(OR(P26="",P26=0),"",Q26/P26)</f>
        <v/>
      </c>
      <c r="T26" s="11">
        <f>IF(OR(Q26="",Q26=0,K26=""),"",(K26/60*L26)/Q26)</f>
        <v/>
      </c>
      <c r="U26" s="11">
        <f>IF(OR(L26="",L26=0),"",R26/L26)</f>
        <v/>
      </c>
      <c r="V26" s="11">
        <f>IF(OR(S26="",T26="",U26=""),"",S26*T26*U26)</f>
        <v/>
      </c>
    </row>
    <row r="27">
      <c r="A27" s="12" t="n"/>
      <c r="P27" s="10">
        <f>IF(G27="","",G27-H27)</f>
        <v/>
      </c>
      <c r="Q27" s="10">
        <f>IF(P27="","",P27-I27)</f>
        <v/>
      </c>
      <c r="R27" s="10">
        <f>IF(L27="","",L27-M27)</f>
        <v/>
      </c>
      <c r="S27" s="11">
        <f>IF(OR(P27="",P27=0),"",Q27/P27)</f>
        <v/>
      </c>
      <c r="T27" s="11">
        <f>IF(OR(Q27="",Q27=0,K27=""),"",(K27/60*L27)/Q27)</f>
        <v/>
      </c>
      <c r="U27" s="11">
        <f>IF(OR(L27="",L27=0),"",R27/L27)</f>
        <v/>
      </c>
      <c r="V27" s="11">
        <f>IF(OR(S27="",T27="",U27=""),"",S27*T27*U27)</f>
        <v/>
      </c>
    </row>
    <row r="28">
      <c r="A28" s="12" t="n"/>
      <c r="P28" s="10">
        <f>IF(G28="","",G28-H28)</f>
        <v/>
      </c>
      <c r="Q28" s="10">
        <f>IF(P28="","",P28-I28)</f>
        <v/>
      </c>
      <c r="R28" s="10">
        <f>IF(L28="","",L28-M28)</f>
        <v/>
      </c>
      <c r="S28" s="11">
        <f>IF(OR(P28="",P28=0),"",Q28/P28)</f>
        <v/>
      </c>
      <c r="T28" s="11">
        <f>IF(OR(Q28="",Q28=0,K28=""),"",(K28/60*L28)/Q28)</f>
        <v/>
      </c>
      <c r="U28" s="11">
        <f>IF(OR(L28="",L28=0),"",R28/L28)</f>
        <v/>
      </c>
      <c r="V28" s="11">
        <f>IF(OR(S28="",T28="",U28=""),"",S28*T28*U28)</f>
        <v/>
      </c>
    </row>
    <row r="29">
      <c r="A29" s="12" t="n"/>
      <c r="P29" s="10">
        <f>IF(G29="","",G29-H29)</f>
        <v/>
      </c>
      <c r="Q29" s="10">
        <f>IF(P29="","",P29-I29)</f>
        <v/>
      </c>
      <c r="R29" s="10">
        <f>IF(L29="","",L29-M29)</f>
        <v/>
      </c>
      <c r="S29" s="11">
        <f>IF(OR(P29="",P29=0),"",Q29/P29)</f>
        <v/>
      </c>
      <c r="T29" s="11">
        <f>IF(OR(Q29="",Q29=0,K29=""),"",(K29/60*L29)/Q29)</f>
        <v/>
      </c>
      <c r="U29" s="11">
        <f>IF(OR(L29="",L29=0),"",R29/L29)</f>
        <v/>
      </c>
      <c r="V29" s="11">
        <f>IF(OR(S29="",T29="",U29=""),"",S29*T29*U29)</f>
        <v/>
      </c>
    </row>
    <row r="30">
      <c r="A30" s="12" t="n"/>
      <c r="P30" s="10">
        <f>IF(G30="","",G30-H30)</f>
        <v/>
      </c>
      <c r="Q30" s="10">
        <f>IF(P30="","",P30-I30)</f>
        <v/>
      </c>
      <c r="R30" s="10">
        <f>IF(L30="","",L30-M30)</f>
        <v/>
      </c>
      <c r="S30" s="11">
        <f>IF(OR(P30="",P30=0),"",Q30/P30)</f>
        <v/>
      </c>
      <c r="T30" s="11">
        <f>IF(OR(Q30="",Q30=0,K30=""),"",(K30/60*L30)/Q30)</f>
        <v/>
      </c>
      <c r="U30" s="11">
        <f>IF(OR(L30="",L30=0),"",R30/L30)</f>
        <v/>
      </c>
      <c r="V30" s="11">
        <f>IF(OR(S30="",T30="",U30=""),"",S30*T30*U30)</f>
        <v/>
      </c>
    </row>
    <row r="31">
      <c r="A31" s="12" t="n"/>
      <c r="P31" s="10">
        <f>IF(G31="","",G31-H31)</f>
        <v/>
      </c>
      <c r="Q31" s="10">
        <f>IF(P31="","",P31-I31)</f>
        <v/>
      </c>
      <c r="R31" s="10">
        <f>IF(L31="","",L31-M31)</f>
        <v/>
      </c>
      <c r="S31" s="11">
        <f>IF(OR(P31="",P31=0),"",Q31/P31)</f>
        <v/>
      </c>
      <c r="T31" s="11">
        <f>IF(OR(Q31="",Q31=0,K31=""),"",(K31/60*L31)/Q31)</f>
        <v/>
      </c>
      <c r="U31" s="11">
        <f>IF(OR(L31="",L31=0),"",R31/L31)</f>
        <v/>
      </c>
      <c r="V31" s="11">
        <f>IF(OR(S31="",T31="",U31=""),"",S31*T31*U31)</f>
        <v/>
      </c>
    </row>
    <row r="32">
      <c r="A32" s="12" t="n"/>
      <c r="P32" s="10">
        <f>IF(G32="","",G32-H32)</f>
        <v/>
      </c>
      <c r="Q32" s="10">
        <f>IF(P32="","",P32-I32)</f>
        <v/>
      </c>
      <c r="R32" s="10">
        <f>IF(L32="","",L32-M32)</f>
        <v/>
      </c>
      <c r="S32" s="11">
        <f>IF(OR(P32="",P32=0),"",Q32/P32)</f>
        <v/>
      </c>
      <c r="T32" s="11">
        <f>IF(OR(Q32="",Q32=0,K32=""),"",(K32/60*L32)/Q32)</f>
        <v/>
      </c>
      <c r="U32" s="11">
        <f>IF(OR(L32="",L32=0),"",R32/L32)</f>
        <v/>
      </c>
      <c r="V32" s="11">
        <f>IF(OR(S32="",T32="",U32=""),"",S32*T32*U32)</f>
        <v/>
      </c>
    </row>
    <row r="33">
      <c r="A33" s="12" t="n"/>
      <c r="P33" s="10">
        <f>IF(G33="","",G33-H33)</f>
        <v/>
      </c>
      <c r="Q33" s="10">
        <f>IF(P33="","",P33-I33)</f>
        <v/>
      </c>
      <c r="R33" s="10">
        <f>IF(L33="","",L33-M33)</f>
        <v/>
      </c>
      <c r="S33" s="11">
        <f>IF(OR(P33="",P33=0),"",Q33/P33)</f>
        <v/>
      </c>
      <c r="T33" s="11">
        <f>IF(OR(Q33="",Q33=0,K33=""),"",(K33/60*L33)/Q33)</f>
        <v/>
      </c>
      <c r="U33" s="11">
        <f>IF(OR(L33="",L33=0),"",R33/L33)</f>
        <v/>
      </c>
      <c r="V33" s="11">
        <f>IF(OR(S33="",T33="",U33=""),"",S33*T33*U33)</f>
        <v/>
      </c>
    </row>
    <row r="34">
      <c r="A34" s="12" t="n"/>
      <c r="P34" s="10">
        <f>IF(G34="","",G34-H34)</f>
        <v/>
      </c>
      <c r="Q34" s="10">
        <f>IF(P34="","",P34-I34)</f>
        <v/>
      </c>
      <c r="R34" s="10">
        <f>IF(L34="","",L34-M34)</f>
        <v/>
      </c>
      <c r="S34" s="11">
        <f>IF(OR(P34="",P34=0),"",Q34/P34)</f>
        <v/>
      </c>
      <c r="T34" s="11">
        <f>IF(OR(Q34="",Q34=0,K34=""),"",(K34/60*L34)/Q34)</f>
        <v/>
      </c>
      <c r="U34" s="11">
        <f>IF(OR(L34="",L34=0),"",R34/L34)</f>
        <v/>
      </c>
      <c r="V34" s="11">
        <f>IF(OR(S34="",T34="",U34=""),"",S34*T34*U34)</f>
        <v/>
      </c>
    </row>
    <row r="35">
      <c r="A35" s="12" t="n"/>
      <c r="P35" s="10">
        <f>IF(G35="","",G35-H35)</f>
        <v/>
      </c>
      <c r="Q35" s="10">
        <f>IF(P35="","",P35-I35)</f>
        <v/>
      </c>
      <c r="R35" s="10">
        <f>IF(L35="","",L35-M35)</f>
        <v/>
      </c>
      <c r="S35" s="11">
        <f>IF(OR(P35="",P35=0),"",Q35/P35)</f>
        <v/>
      </c>
      <c r="T35" s="11">
        <f>IF(OR(Q35="",Q35=0,K35=""),"",(K35/60*L35)/Q35)</f>
        <v/>
      </c>
      <c r="U35" s="11">
        <f>IF(OR(L35="",L35=0),"",R35/L35)</f>
        <v/>
      </c>
      <c r="V35" s="11">
        <f>IF(OR(S35="",T35="",U35=""),"",S35*T35*U35)</f>
        <v/>
      </c>
    </row>
    <row r="36">
      <c r="A36" s="12" t="n"/>
      <c r="P36" s="10">
        <f>IF(G36="","",G36-H36)</f>
        <v/>
      </c>
      <c r="Q36" s="10">
        <f>IF(P36="","",P36-I36)</f>
        <v/>
      </c>
      <c r="R36" s="10">
        <f>IF(L36="","",L36-M36)</f>
        <v/>
      </c>
      <c r="S36" s="11">
        <f>IF(OR(P36="",P36=0),"",Q36/P36)</f>
        <v/>
      </c>
      <c r="T36" s="11">
        <f>IF(OR(Q36="",Q36=0,K36=""),"",(K36/60*L36)/Q36)</f>
        <v/>
      </c>
      <c r="U36" s="11">
        <f>IF(OR(L36="",L36=0),"",R36/L36)</f>
        <v/>
      </c>
      <c r="V36" s="11">
        <f>IF(OR(S36="",T36="",U36=""),"",S36*T36*U36)</f>
        <v/>
      </c>
    </row>
    <row r="37">
      <c r="A37" s="12" t="n"/>
      <c r="P37" s="10">
        <f>IF(G37="","",G37-H37)</f>
        <v/>
      </c>
      <c r="Q37" s="10">
        <f>IF(P37="","",P37-I37)</f>
        <v/>
      </c>
      <c r="R37" s="10">
        <f>IF(L37="","",L37-M37)</f>
        <v/>
      </c>
      <c r="S37" s="11">
        <f>IF(OR(P37="",P37=0),"",Q37/P37)</f>
        <v/>
      </c>
      <c r="T37" s="11">
        <f>IF(OR(Q37="",Q37=0,K37=""),"",(K37/60*L37)/Q37)</f>
        <v/>
      </c>
      <c r="U37" s="11">
        <f>IF(OR(L37="",L37=0),"",R37/L37)</f>
        <v/>
      </c>
      <c r="V37" s="11">
        <f>IF(OR(S37="",T37="",U37=""),"",S37*T37*U37)</f>
        <v/>
      </c>
    </row>
    <row r="38">
      <c r="A38" s="12" t="n"/>
      <c r="P38" s="10">
        <f>IF(G38="","",G38-H38)</f>
        <v/>
      </c>
      <c r="Q38" s="10">
        <f>IF(P38="","",P38-I38)</f>
        <v/>
      </c>
      <c r="R38" s="10">
        <f>IF(L38="","",L38-M38)</f>
        <v/>
      </c>
      <c r="S38" s="11">
        <f>IF(OR(P38="",P38=0),"",Q38/P38)</f>
        <v/>
      </c>
      <c r="T38" s="11">
        <f>IF(OR(Q38="",Q38=0,K38=""),"",(K38/60*L38)/Q38)</f>
        <v/>
      </c>
      <c r="U38" s="11">
        <f>IF(OR(L38="",L38=0),"",R38/L38)</f>
        <v/>
      </c>
      <c r="V38" s="11">
        <f>IF(OR(S38="",T38="",U38=""),"",S38*T38*U38)</f>
        <v/>
      </c>
    </row>
    <row r="39">
      <c r="A39" s="12" t="n"/>
      <c r="P39" s="10">
        <f>IF(G39="","",G39-H39)</f>
        <v/>
      </c>
      <c r="Q39" s="10">
        <f>IF(P39="","",P39-I39)</f>
        <v/>
      </c>
      <c r="R39" s="10">
        <f>IF(L39="","",L39-M39)</f>
        <v/>
      </c>
      <c r="S39" s="11">
        <f>IF(OR(P39="",P39=0),"",Q39/P39)</f>
        <v/>
      </c>
      <c r="T39" s="11">
        <f>IF(OR(Q39="",Q39=0,K39=""),"",(K39/60*L39)/Q39)</f>
        <v/>
      </c>
      <c r="U39" s="11">
        <f>IF(OR(L39="",L39=0),"",R39/L39)</f>
        <v/>
      </c>
      <c r="V39" s="11">
        <f>IF(OR(S39="",T39="",U39=""),"",S39*T39*U39)</f>
        <v/>
      </c>
    </row>
    <row r="40">
      <c r="A40" s="12" t="n"/>
      <c r="P40" s="10">
        <f>IF(G40="","",G40-H40)</f>
        <v/>
      </c>
      <c r="Q40" s="10">
        <f>IF(P40="","",P40-I40)</f>
        <v/>
      </c>
      <c r="R40" s="10">
        <f>IF(L40="","",L40-M40)</f>
        <v/>
      </c>
      <c r="S40" s="11">
        <f>IF(OR(P40="",P40=0),"",Q40/P40)</f>
        <v/>
      </c>
      <c r="T40" s="11">
        <f>IF(OR(Q40="",Q40=0,K40=""),"",(K40/60*L40)/Q40)</f>
        <v/>
      </c>
      <c r="U40" s="11">
        <f>IF(OR(L40="",L40=0),"",R40/L40)</f>
        <v/>
      </c>
      <c r="V40" s="11">
        <f>IF(OR(S40="",T40="",U40=""),"",S40*T40*U40)</f>
        <v/>
      </c>
    </row>
    <row r="41">
      <c r="A41" s="12" t="n"/>
      <c r="P41" s="10">
        <f>IF(G41="","",G41-H41)</f>
        <v/>
      </c>
      <c r="Q41" s="10">
        <f>IF(P41="","",P41-I41)</f>
        <v/>
      </c>
      <c r="R41" s="10">
        <f>IF(L41="","",L41-M41)</f>
        <v/>
      </c>
      <c r="S41" s="11">
        <f>IF(OR(P41="",P41=0),"",Q41/P41)</f>
        <v/>
      </c>
      <c r="T41" s="11">
        <f>IF(OR(Q41="",Q41=0,K41=""),"",(K41/60*L41)/Q41)</f>
        <v/>
      </c>
      <c r="U41" s="11">
        <f>IF(OR(L41="",L41=0),"",R41/L41)</f>
        <v/>
      </c>
      <c r="V41" s="11">
        <f>IF(OR(S41="",T41="",U41=""),"",S41*T41*U41)</f>
        <v/>
      </c>
    </row>
    <row r="42">
      <c r="A42" s="12" t="n"/>
      <c r="P42" s="10">
        <f>IF(G42="","",G42-H42)</f>
        <v/>
      </c>
      <c r="Q42" s="10">
        <f>IF(P42="","",P42-I42)</f>
        <v/>
      </c>
      <c r="R42" s="10">
        <f>IF(L42="","",L42-M42)</f>
        <v/>
      </c>
      <c r="S42" s="11">
        <f>IF(OR(P42="",P42=0),"",Q42/P42)</f>
        <v/>
      </c>
      <c r="T42" s="11">
        <f>IF(OR(Q42="",Q42=0,K42=""),"",(K42/60*L42)/Q42)</f>
        <v/>
      </c>
      <c r="U42" s="11">
        <f>IF(OR(L42="",L42=0),"",R42/L42)</f>
        <v/>
      </c>
      <c r="V42" s="11">
        <f>IF(OR(S42="",T42="",U42=""),"",S42*T42*U42)</f>
        <v/>
      </c>
    </row>
    <row r="43">
      <c r="A43" s="12" t="n"/>
      <c r="P43" s="10">
        <f>IF(G43="","",G43-H43)</f>
        <v/>
      </c>
      <c r="Q43" s="10">
        <f>IF(P43="","",P43-I43)</f>
        <v/>
      </c>
      <c r="R43" s="10">
        <f>IF(L43="","",L43-M43)</f>
        <v/>
      </c>
      <c r="S43" s="11">
        <f>IF(OR(P43="",P43=0),"",Q43/P43)</f>
        <v/>
      </c>
      <c r="T43" s="11">
        <f>IF(OR(Q43="",Q43=0,K43=""),"",(K43/60*L43)/Q43)</f>
        <v/>
      </c>
      <c r="U43" s="11">
        <f>IF(OR(L43="",L43=0),"",R43/L43)</f>
        <v/>
      </c>
      <c r="V43" s="11">
        <f>IF(OR(S43="",T43="",U43=""),"",S43*T43*U43)</f>
        <v/>
      </c>
    </row>
    <row r="44">
      <c r="A44" s="12" t="n"/>
      <c r="P44" s="10">
        <f>IF(G44="","",G44-H44)</f>
        <v/>
      </c>
      <c r="Q44" s="10">
        <f>IF(P44="","",P44-I44)</f>
        <v/>
      </c>
      <c r="R44" s="10">
        <f>IF(L44="","",L44-M44)</f>
        <v/>
      </c>
      <c r="S44" s="11">
        <f>IF(OR(P44="",P44=0),"",Q44/P44)</f>
        <v/>
      </c>
      <c r="T44" s="11">
        <f>IF(OR(Q44="",Q44=0,K44=""),"",(K44/60*L44)/Q44)</f>
        <v/>
      </c>
      <c r="U44" s="11">
        <f>IF(OR(L44="",L44=0),"",R44/L44)</f>
        <v/>
      </c>
      <c r="V44" s="11">
        <f>IF(OR(S44="",T44="",U44=""),"",S44*T44*U44)</f>
        <v/>
      </c>
    </row>
    <row r="45">
      <c r="A45" s="12" t="n"/>
      <c r="P45" s="10">
        <f>IF(G45="","",G45-H45)</f>
        <v/>
      </c>
      <c r="Q45" s="10">
        <f>IF(P45="","",P45-I45)</f>
        <v/>
      </c>
      <c r="R45" s="10">
        <f>IF(L45="","",L45-M45)</f>
        <v/>
      </c>
      <c r="S45" s="11">
        <f>IF(OR(P45="",P45=0),"",Q45/P45)</f>
        <v/>
      </c>
      <c r="T45" s="11">
        <f>IF(OR(Q45="",Q45=0,K45=""),"",(K45/60*L45)/Q45)</f>
        <v/>
      </c>
      <c r="U45" s="11">
        <f>IF(OR(L45="",L45=0),"",R45/L45)</f>
        <v/>
      </c>
      <c r="V45" s="11">
        <f>IF(OR(S45="",T45="",U45=""),"",S45*T45*U45)</f>
        <v/>
      </c>
    </row>
    <row r="46">
      <c r="A46" s="12" t="n"/>
      <c r="P46" s="10">
        <f>IF(G46="","",G46-H46)</f>
        <v/>
      </c>
      <c r="Q46" s="10">
        <f>IF(P46="","",P46-I46)</f>
        <v/>
      </c>
      <c r="R46" s="10">
        <f>IF(L46="","",L46-M46)</f>
        <v/>
      </c>
      <c r="S46" s="11">
        <f>IF(OR(P46="",P46=0),"",Q46/P46)</f>
        <v/>
      </c>
      <c r="T46" s="11">
        <f>IF(OR(Q46="",Q46=0,K46=""),"",(K46/60*L46)/Q46)</f>
        <v/>
      </c>
      <c r="U46" s="11">
        <f>IF(OR(L46="",L46=0),"",R46/L46)</f>
        <v/>
      </c>
      <c r="V46" s="11">
        <f>IF(OR(S46="",T46="",U46=""),"",S46*T46*U46)</f>
        <v/>
      </c>
    </row>
    <row r="47">
      <c r="A47" s="12" t="n"/>
      <c r="P47" s="10">
        <f>IF(G47="","",G47-H47)</f>
        <v/>
      </c>
      <c r="Q47" s="10">
        <f>IF(P47="","",P47-I47)</f>
        <v/>
      </c>
      <c r="R47" s="10">
        <f>IF(L47="","",L47-M47)</f>
        <v/>
      </c>
      <c r="S47" s="11">
        <f>IF(OR(P47="",P47=0),"",Q47/P47)</f>
        <v/>
      </c>
      <c r="T47" s="11">
        <f>IF(OR(Q47="",Q47=0,K47=""),"",(K47/60*L47)/Q47)</f>
        <v/>
      </c>
      <c r="U47" s="11">
        <f>IF(OR(L47="",L47=0),"",R47/L47)</f>
        <v/>
      </c>
      <c r="V47" s="11">
        <f>IF(OR(S47="",T47="",U47=""),"",S47*T47*U47)</f>
        <v/>
      </c>
    </row>
    <row r="48">
      <c r="A48" s="12" t="n"/>
      <c r="P48" s="10">
        <f>IF(G48="","",G48-H48)</f>
        <v/>
      </c>
      <c r="Q48" s="10">
        <f>IF(P48="","",P48-I48)</f>
        <v/>
      </c>
      <c r="R48" s="10">
        <f>IF(L48="","",L48-M48)</f>
        <v/>
      </c>
      <c r="S48" s="11">
        <f>IF(OR(P48="",P48=0),"",Q48/P48)</f>
        <v/>
      </c>
      <c r="T48" s="11">
        <f>IF(OR(Q48="",Q48=0,K48=""),"",(K48/60*L48)/Q48)</f>
        <v/>
      </c>
      <c r="U48" s="11">
        <f>IF(OR(L48="",L48=0),"",R48/L48)</f>
        <v/>
      </c>
      <c r="V48" s="11">
        <f>IF(OR(S48="",T48="",U48=""),"",S48*T48*U48)</f>
        <v/>
      </c>
    </row>
    <row r="49">
      <c r="A49" s="12" t="n"/>
      <c r="P49" s="10">
        <f>IF(G49="","",G49-H49)</f>
        <v/>
      </c>
      <c r="Q49" s="10">
        <f>IF(P49="","",P49-I49)</f>
        <v/>
      </c>
      <c r="R49" s="10">
        <f>IF(L49="","",L49-M49)</f>
        <v/>
      </c>
      <c r="S49" s="11">
        <f>IF(OR(P49="",P49=0),"",Q49/P49)</f>
        <v/>
      </c>
      <c r="T49" s="11">
        <f>IF(OR(Q49="",Q49=0,K49=""),"",(K49/60*L49)/Q49)</f>
        <v/>
      </c>
      <c r="U49" s="11">
        <f>IF(OR(L49="",L49=0),"",R49/L49)</f>
        <v/>
      </c>
      <c r="V49" s="11">
        <f>IF(OR(S49="",T49="",U49=""),"",S49*T49*U49)</f>
        <v/>
      </c>
    </row>
    <row r="50">
      <c r="A50" s="12" t="n"/>
      <c r="P50" s="10">
        <f>IF(G50="","",G50-H50)</f>
        <v/>
      </c>
      <c r="Q50" s="10">
        <f>IF(P50="","",P50-I50)</f>
        <v/>
      </c>
      <c r="R50" s="10">
        <f>IF(L50="","",L50-M50)</f>
        <v/>
      </c>
      <c r="S50" s="11">
        <f>IF(OR(P50="",P50=0),"",Q50/P50)</f>
        <v/>
      </c>
      <c r="T50" s="11">
        <f>IF(OR(Q50="",Q50=0,K50=""),"",(K50/60*L50)/Q50)</f>
        <v/>
      </c>
      <c r="U50" s="11">
        <f>IF(OR(L50="",L50=0),"",R50/L50)</f>
        <v/>
      </c>
      <c r="V50" s="11">
        <f>IF(OR(S50="",T50="",U50=""),"",S50*T50*U50)</f>
        <v/>
      </c>
    </row>
    <row r="51">
      <c r="A51" s="12" t="n"/>
      <c r="P51" s="10">
        <f>IF(G51="","",G51-H51)</f>
        <v/>
      </c>
      <c r="Q51" s="10">
        <f>IF(P51="","",P51-I51)</f>
        <v/>
      </c>
      <c r="R51" s="10">
        <f>IF(L51="","",L51-M51)</f>
        <v/>
      </c>
      <c r="S51" s="11">
        <f>IF(OR(P51="",P51=0),"",Q51/P51)</f>
        <v/>
      </c>
      <c r="T51" s="11">
        <f>IF(OR(Q51="",Q51=0,K51=""),"",(K51/60*L51)/Q51)</f>
        <v/>
      </c>
      <c r="U51" s="11">
        <f>IF(OR(L51="",L51=0),"",R51/L51)</f>
        <v/>
      </c>
      <c r="V51" s="11">
        <f>IF(OR(S51="",T51="",U51=""),"",S51*T51*U51)</f>
        <v/>
      </c>
    </row>
    <row r="52">
      <c r="A52" s="12" t="n"/>
      <c r="P52" s="10">
        <f>IF(G52="","",G52-H52)</f>
        <v/>
      </c>
      <c r="Q52" s="10">
        <f>IF(P52="","",P52-I52)</f>
        <v/>
      </c>
      <c r="R52" s="10">
        <f>IF(L52="","",L52-M52)</f>
        <v/>
      </c>
      <c r="S52" s="11">
        <f>IF(OR(P52="",P52=0),"",Q52/P52)</f>
        <v/>
      </c>
      <c r="T52" s="11">
        <f>IF(OR(Q52="",Q52=0,K52=""),"",(K52/60*L52)/Q52)</f>
        <v/>
      </c>
      <c r="U52" s="11">
        <f>IF(OR(L52="",L52=0),"",R52/L52)</f>
        <v/>
      </c>
      <c r="V52" s="11">
        <f>IF(OR(S52="",T52="",U52=""),"",S52*T52*U52)</f>
        <v/>
      </c>
    </row>
    <row r="53">
      <c r="A53" s="12" t="n"/>
      <c r="P53" s="10">
        <f>IF(G53="","",G53-H53)</f>
        <v/>
      </c>
      <c r="Q53" s="10">
        <f>IF(P53="","",P53-I53)</f>
        <v/>
      </c>
      <c r="R53" s="10">
        <f>IF(L53="","",L53-M53)</f>
        <v/>
      </c>
      <c r="S53" s="11">
        <f>IF(OR(P53="",P53=0),"",Q53/P53)</f>
        <v/>
      </c>
      <c r="T53" s="11">
        <f>IF(OR(Q53="",Q53=0,K53=""),"",(K53/60*L53)/Q53)</f>
        <v/>
      </c>
      <c r="U53" s="11">
        <f>IF(OR(L53="",L53=0),"",R53/L53)</f>
        <v/>
      </c>
      <c r="V53" s="11">
        <f>IF(OR(S53="",T53="",U53=""),"",S53*T53*U53)</f>
        <v/>
      </c>
    </row>
    <row r="54">
      <c r="A54" s="12" t="n"/>
      <c r="P54" s="10">
        <f>IF(G54="","",G54-H54)</f>
        <v/>
      </c>
      <c r="Q54" s="10">
        <f>IF(P54="","",P54-I54)</f>
        <v/>
      </c>
      <c r="R54" s="10">
        <f>IF(L54="","",L54-M54)</f>
        <v/>
      </c>
      <c r="S54" s="11">
        <f>IF(OR(P54="",P54=0),"",Q54/P54)</f>
        <v/>
      </c>
      <c r="T54" s="11">
        <f>IF(OR(Q54="",Q54=0,K54=""),"",(K54/60*L54)/Q54)</f>
        <v/>
      </c>
      <c r="U54" s="11">
        <f>IF(OR(L54="",L54=0),"",R54/L54)</f>
        <v/>
      </c>
      <c r="V54" s="11">
        <f>IF(OR(S54="",T54="",U54=""),"",S54*T54*U54)</f>
        <v/>
      </c>
    </row>
    <row r="55">
      <c r="A55" s="12" t="n"/>
      <c r="P55" s="10">
        <f>IF(G55="","",G55-H55)</f>
        <v/>
      </c>
      <c r="Q55" s="10">
        <f>IF(P55="","",P55-I55)</f>
        <v/>
      </c>
      <c r="R55" s="10">
        <f>IF(L55="","",L55-M55)</f>
        <v/>
      </c>
      <c r="S55" s="11">
        <f>IF(OR(P55="",P55=0),"",Q55/P55)</f>
        <v/>
      </c>
      <c r="T55" s="11">
        <f>IF(OR(Q55="",Q55=0,K55=""),"",(K55/60*L55)/Q55)</f>
        <v/>
      </c>
      <c r="U55" s="11">
        <f>IF(OR(L55="",L55=0),"",R55/L55)</f>
        <v/>
      </c>
      <c r="V55" s="11">
        <f>IF(OR(S55="",T55="",U55=""),"",S55*T55*U55)</f>
        <v/>
      </c>
    </row>
    <row r="56">
      <c r="A56" s="12" t="n"/>
      <c r="P56" s="10">
        <f>IF(G56="","",G56-H56)</f>
        <v/>
      </c>
      <c r="Q56" s="10">
        <f>IF(P56="","",P56-I56)</f>
        <v/>
      </c>
      <c r="R56" s="10">
        <f>IF(L56="","",L56-M56)</f>
        <v/>
      </c>
      <c r="S56" s="11">
        <f>IF(OR(P56="",P56=0),"",Q56/P56)</f>
        <v/>
      </c>
      <c r="T56" s="11">
        <f>IF(OR(Q56="",Q56=0,K56=""),"",(K56/60*L56)/Q56)</f>
        <v/>
      </c>
      <c r="U56" s="11">
        <f>IF(OR(L56="",L56=0),"",R56/L56)</f>
        <v/>
      </c>
      <c r="V56" s="11">
        <f>IF(OR(S56="",T56="",U56=""),"",S56*T56*U56)</f>
        <v/>
      </c>
    </row>
    <row r="57">
      <c r="A57" s="12" t="n"/>
      <c r="P57" s="10">
        <f>IF(G57="","",G57-H57)</f>
        <v/>
      </c>
      <c r="Q57" s="10">
        <f>IF(P57="","",P57-I57)</f>
        <v/>
      </c>
      <c r="R57" s="10">
        <f>IF(L57="","",L57-M57)</f>
        <v/>
      </c>
      <c r="S57" s="11">
        <f>IF(OR(P57="",P57=0),"",Q57/P57)</f>
        <v/>
      </c>
      <c r="T57" s="11">
        <f>IF(OR(Q57="",Q57=0,K57=""),"",(K57/60*L57)/Q57)</f>
        <v/>
      </c>
      <c r="U57" s="11">
        <f>IF(OR(L57="",L57=0),"",R57/L57)</f>
        <v/>
      </c>
      <c r="V57" s="11">
        <f>IF(OR(S57="",T57="",U57=""),"",S57*T57*U57)</f>
        <v/>
      </c>
    </row>
    <row r="58">
      <c r="A58" s="12" t="n"/>
      <c r="P58" s="10">
        <f>IF(G58="","",G58-H58)</f>
        <v/>
      </c>
      <c r="Q58" s="10">
        <f>IF(P58="","",P58-I58)</f>
        <v/>
      </c>
      <c r="R58" s="10">
        <f>IF(L58="","",L58-M58)</f>
        <v/>
      </c>
      <c r="S58" s="11">
        <f>IF(OR(P58="",P58=0),"",Q58/P58)</f>
        <v/>
      </c>
      <c r="T58" s="11">
        <f>IF(OR(Q58="",Q58=0,K58=""),"",(K58/60*L58)/Q58)</f>
        <v/>
      </c>
      <c r="U58" s="11">
        <f>IF(OR(L58="",L58=0),"",R58/L58)</f>
        <v/>
      </c>
      <c r="V58" s="11">
        <f>IF(OR(S58="",T58="",U58=""),"",S58*T58*U58)</f>
        <v/>
      </c>
    </row>
    <row r="59">
      <c r="A59" s="12" t="n"/>
      <c r="P59" s="10">
        <f>IF(G59="","",G59-H59)</f>
        <v/>
      </c>
      <c r="Q59" s="10">
        <f>IF(P59="","",P59-I59)</f>
        <v/>
      </c>
      <c r="R59" s="10">
        <f>IF(L59="","",L59-M59)</f>
        <v/>
      </c>
      <c r="S59" s="11">
        <f>IF(OR(P59="",P59=0),"",Q59/P59)</f>
        <v/>
      </c>
      <c r="T59" s="11">
        <f>IF(OR(Q59="",Q59=0,K59=""),"",(K59/60*L59)/Q59)</f>
        <v/>
      </c>
      <c r="U59" s="11">
        <f>IF(OR(L59="",L59=0),"",R59/L59)</f>
        <v/>
      </c>
      <c r="V59" s="11">
        <f>IF(OR(S59="",T59="",U59=""),"",S59*T59*U59)</f>
        <v/>
      </c>
    </row>
    <row r="60">
      <c r="A60" s="12" t="n"/>
      <c r="P60" s="10">
        <f>IF(G60="","",G60-H60)</f>
        <v/>
      </c>
      <c r="Q60" s="10">
        <f>IF(P60="","",P60-I60)</f>
        <v/>
      </c>
      <c r="R60" s="10">
        <f>IF(L60="","",L60-M60)</f>
        <v/>
      </c>
      <c r="S60" s="11">
        <f>IF(OR(P60="",P60=0),"",Q60/P60)</f>
        <v/>
      </c>
      <c r="T60" s="11">
        <f>IF(OR(Q60="",Q60=0,K60=""),"",(K60/60*L60)/Q60)</f>
        <v/>
      </c>
      <c r="U60" s="11">
        <f>IF(OR(L60="",L60=0),"",R60/L60)</f>
        <v/>
      </c>
      <c r="V60" s="11">
        <f>IF(OR(S60="",T60="",U60=""),"",S60*T60*U60)</f>
        <v/>
      </c>
    </row>
    <row r="61">
      <c r="A61" s="12" t="n"/>
      <c r="P61" s="10">
        <f>IF(G61="","",G61-H61)</f>
        <v/>
      </c>
      <c r="Q61" s="10">
        <f>IF(P61="","",P61-I61)</f>
        <v/>
      </c>
      <c r="R61" s="10">
        <f>IF(L61="","",L61-M61)</f>
        <v/>
      </c>
      <c r="S61" s="11">
        <f>IF(OR(P61="",P61=0),"",Q61/P61)</f>
        <v/>
      </c>
      <c r="T61" s="11">
        <f>IF(OR(Q61="",Q61=0,K61=""),"",(K61/60*L61)/Q61)</f>
        <v/>
      </c>
      <c r="U61" s="11">
        <f>IF(OR(L61="",L61=0),"",R61/L61)</f>
        <v/>
      </c>
      <c r="V61" s="11">
        <f>IF(OR(S61="",T61="",U61=""),"",S61*T61*U61)</f>
        <v/>
      </c>
    </row>
    <row r="62">
      <c r="A62" s="12" t="n"/>
      <c r="P62" s="10">
        <f>IF(G62="","",G62-H62)</f>
        <v/>
      </c>
      <c r="Q62" s="10">
        <f>IF(P62="","",P62-I62)</f>
        <v/>
      </c>
      <c r="R62" s="10">
        <f>IF(L62="","",L62-M62)</f>
        <v/>
      </c>
      <c r="S62" s="11">
        <f>IF(OR(P62="",P62=0),"",Q62/P62)</f>
        <v/>
      </c>
      <c r="T62" s="11">
        <f>IF(OR(Q62="",Q62=0,K62=""),"",(K62/60*L62)/Q62)</f>
        <v/>
      </c>
      <c r="U62" s="11">
        <f>IF(OR(L62="",L62=0),"",R62/L62)</f>
        <v/>
      </c>
      <c r="V62" s="11">
        <f>IF(OR(S62="",T62="",U62=""),"",S62*T62*U62)</f>
        <v/>
      </c>
    </row>
    <row r="63">
      <c r="A63" s="12" t="n"/>
      <c r="P63" s="10">
        <f>IF(G63="","",G63-H63)</f>
        <v/>
      </c>
      <c r="Q63" s="10">
        <f>IF(P63="","",P63-I63)</f>
        <v/>
      </c>
      <c r="R63" s="10">
        <f>IF(L63="","",L63-M63)</f>
        <v/>
      </c>
      <c r="S63" s="11">
        <f>IF(OR(P63="",P63=0),"",Q63/P63)</f>
        <v/>
      </c>
      <c r="T63" s="11">
        <f>IF(OR(Q63="",Q63=0,K63=""),"",(K63/60*L63)/Q63)</f>
        <v/>
      </c>
      <c r="U63" s="11">
        <f>IF(OR(L63="",L63=0),"",R63/L63)</f>
        <v/>
      </c>
      <c r="V63" s="11">
        <f>IF(OR(S63="",T63="",U63=""),"",S63*T63*U63)</f>
        <v/>
      </c>
    </row>
    <row r="64">
      <c r="A64" s="12" t="n"/>
      <c r="P64" s="10">
        <f>IF(G64="","",G64-H64)</f>
        <v/>
      </c>
      <c r="Q64" s="10">
        <f>IF(P64="","",P64-I64)</f>
        <v/>
      </c>
      <c r="R64" s="10">
        <f>IF(L64="","",L64-M64)</f>
        <v/>
      </c>
      <c r="S64" s="11">
        <f>IF(OR(P64="",P64=0),"",Q64/P64)</f>
        <v/>
      </c>
      <c r="T64" s="11">
        <f>IF(OR(Q64="",Q64=0,K64=""),"",(K64/60*L64)/Q64)</f>
        <v/>
      </c>
      <c r="U64" s="11">
        <f>IF(OR(L64="",L64=0),"",R64/L64)</f>
        <v/>
      </c>
      <c r="V64" s="11">
        <f>IF(OR(S64="",T64="",U64=""),"",S64*T64*U64)</f>
        <v/>
      </c>
    </row>
    <row r="65">
      <c r="A65" s="12" t="n"/>
      <c r="P65" s="10">
        <f>IF(G65="","",G65-H65)</f>
        <v/>
      </c>
      <c r="Q65" s="10">
        <f>IF(P65="","",P65-I65)</f>
        <v/>
      </c>
      <c r="R65" s="10">
        <f>IF(L65="","",L65-M65)</f>
        <v/>
      </c>
      <c r="S65" s="11">
        <f>IF(OR(P65="",P65=0),"",Q65/P65)</f>
        <v/>
      </c>
      <c r="T65" s="11">
        <f>IF(OR(Q65="",Q65=0,K65=""),"",(K65/60*L65)/Q65)</f>
        <v/>
      </c>
      <c r="U65" s="11">
        <f>IF(OR(L65="",L65=0),"",R65/L65)</f>
        <v/>
      </c>
      <c r="V65" s="11">
        <f>IF(OR(S65="",T65="",U65=""),"",S65*T65*U65)</f>
        <v/>
      </c>
    </row>
    <row r="66">
      <c r="A66" s="12" t="n"/>
      <c r="P66" s="10">
        <f>IF(G66="","",G66-H66)</f>
        <v/>
      </c>
      <c r="Q66" s="10">
        <f>IF(P66="","",P66-I66)</f>
        <v/>
      </c>
      <c r="R66" s="10">
        <f>IF(L66="","",L66-M66)</f>
        <v/>
      </c>
      <c r="S66" s="11">
        <f>IF(OR(P66="",P66=0),"",Q66/P66)</f>
        <v/>
      </c>
      <c r="T66" s="11">
        <f>IF(OR(Q66="",Q66=0,K66=""),"",(K66/60*L66)/Q66)</f>
        <v/>
      </c>
      <c r="U66" s="11">
        <f>IF(OR(L66="",L66=0),"",R66/L66)</f>
        <v/>
      </c>
      <c r="V66" s="11">
        <f>IF(OR(S66="",T66="",U66=""),"",S66*T66*U66)</f>
        <v/>
      </c>
    </row>
    <row r="67">
      <c r="A67" s="12" t="n"/>
      <c r="P67" s="10">
        <f>IF(G67="","",G67-H67)</f>
        <v/>
      </c>
      <c r="Q67" s="10">
        <f>IF(P67="","",P67-I67)</f>
        <v/>
      </c>
      <c r="R67" s="10">
        <f>IF(L67="","",L67-M67)</f>
        <v/>
      </c>
      <c r="S67" s="11">
        <f>IF(OR(P67="",P67=0),"",Q67/P67)</f>
        <v/>
      </c>
      <c r="T67" s="11">
        <f>IF(OR(Q67="",Q67=0,K67=""),"",(K67/60*L67)/Q67)</f>
        <v/>
      </c>
      <c r="U67" s="11">
        <f>IF(OR(L67="",L67=0),"",R67/L67)</f>
        <v/>
      </c>
      <c r="V67" s="11">
        <f>IF(OR(S67="",T67="",U67=""),"",S67*T67*U67)</f>
        <v/>
      </c>
    </row>
    <row r="68">
      <c r="A68" s="12" t="n"/>
      <c r="P68" s="10">
        <f>IF(G68="","",G68-H68)</f>
        <v/>
      </c>
      <c r="Q68" s="10">
        <f>IF(P68="","",P68-I68)</f>
        <v/>
      </c>
      <c r="R68" s="10">
        <f>IF(L68="","",L68-M68)</f>
        <v/>
      </c>
      <c r="S68" s="11">
        <f>IF(OR(P68="",P68=0),"",Q68/P68)</f>
        <v/>
      </c>
      <c r="T68" s="11">
        <f>IF(OR(Q68="",Q68=0,K68=""),"",(K68/60*L68)/Q68)</f>
        <v/>
      </c>
      <c r="U68" s="11">
        <f>IF(OR(L68="",L68=0),"",R68/L68)</f>
        <v/>
      </c>
      <c r="V68" s="11">
        <f>IF(OR(S68="",T68="",U68=""),"",S68*T68*U68)</f>
        <v/>
      </c>
    </row>
    <row r="69">
      <c r="A69" s="12" t="n"/>
      <c r="P69" s="10">
        <f>IF(G69="","",G69-H69)</f>
        <v/>
      </c>
      <c r="Q69" s="10">
        <f>IF(P69="","",P69-I69)</f>
        <v/>
      </c>
      <c r="R69" s="10">
        <f>IF(L69="","",L69-M69)</f>
        <v/>
      </c>
      <c r="S69" s="11">
        <f>IF(OR(P69="",P69=0),"",Q69/P69)</f>
        <v/>
      </c>
      <c r="T69" s="11">
        <f>IF(OR(Q69="",Q69=0,K69=""),"",(K69/60*L69)/Q69)</f>
        <v/>
      </c>
      <c r="U69" s="11">
        <f>IF(OR(L69="",L69=0),"",R69/L69)</f>
        <v/>
      </c>
      <c r="V69" s="11">
        <f>IF(OR(S69="",T69="",U69=""),"",S69*T69*U69)</f>
        <v/>
      </c>
    </row>
    <row r="70">
      <c r="A70" s="12" t="n"/>
      <c r="P70" s="10">
        <f>IF(G70="","",G70-H70)</f>
        <v/>
      </c>
      <c r="Q70" s="10">
        <f>IF(P70="","",P70-I70)</f>
        <v/>
      </c>
      <c r="R70" s="10">
        <f>IF(L70="","",L70-M70)</f>
        <v/>
      </c>
      <c r="S70" s="11">
        <f>IF(OR(P70="",P70=0),"",Q70/P70)</f>
        <v/>
      </c>
      <c r="T70" s="11">
        <f>IF(OR(Q70="",Q70=0,K70=""),"",(K70/60*L70)/Q70)</f>
        <v/>
      </c>
      <c r="U70" s="11">
        <f>IF(OR(L70="",L70=0),"",R70/L70)</f>
        <v/>
      </c>
      <c r="V70" s="11">
        <f>IF(OR(S70="",T70="",U70=""),"",S70*T70*U70)</f>
        <v/>
      </c>
    </row>
    <row r="71">
      <c r="A71" s="12" t="n"/>
      <c r="P71" s="10">
        <f>IF(G71="","",G71-H71)</f>
        <v/>
      </c>
      <c r="Q71" s="10">
        <f>IF(P71="","",P71-I71)</f>
        <v/>
      </c>
      <c r="R71" s="10">
        <f>IF(L71="","",L71-M71)</f>
        <v/>
      </c>
      <c r="S71" s="11">
        <f>IF(OR(P71="",P71=0),"",Q71/P71)</f>
        <v/>
      </c>
      <c r="T71" s="11">
        <f>IF(OR(Q71="",Q71=0,K71=""),"",(K71/60*L71)/Q71)</f>
        <v/>
      </c>
      <c r="U71" s="11">
        <f>IF(OR(L71="",L71=0),"",R71/L71)</f>
        <v/>
      </c>
      <c r="V71" s="11">
        <f>IF(OR(S71="",T71="",U71=""),"",S71*T71*U71)</f>
        <v/>
      </c>
    </row>
    <row r="72">
      <c r="A72" s="12" t="n"/>
      <c r="P72" s="10">
        <f>IF(G72="","",G72-H72)</f>
        <v/>
      </c>
      <c r="Q72" s="10">
        <f>IF(P72="","",P72-I72)</f>
        <v/>
      </c>
      <c r="R72" s="10">
        <f>IF(L72="","",L72-M72)</f>
        <v/>
      </c>
      <c r="S72" s="11">
        <f>IF(OR(P72="",P72=0),"",Q72/P72)</f>
        <v/>
      </c>
      <c r="T72" s="11">
        <f>IF(OR(Q72="",Q72=0,K72=""),"",(K72/60*L72)/Q72)</f>
        <v/>
      </c>
      <c r="U72" s="11">
        <f>IF(OR(L72="",L72=0),"",R72/L72)</f>
        <v/>
      </c>
      <c r="V72" s="11">
        <f>IF(OR(S72="",T72="",U72=""),"",S72*T72*U72)</f>
        <v/>
      </c>
    </row>
    <row r="73">
      <c r="A73" s="12" t="n"/>
      <c r="P73" s="10">
        <f>IF(G73="","",G73-H73)</f>
        <v/>
      </c>
      <c r="Q73" s="10">
        <f>IF(P73="","",P73-I73)</f>
        <v/>
      </c>
      <c r="R73" s="10">
        <f>IF(L73="","",L73-M73)</f>
        <v/>
      </c>
      <c r="S73" s="11">
        <f>IF(OR(P73="",P73=0),"",Q73/P73)</f>
        <v/>
      </c>
      <c r="T73" s="11">
        <f>IF(OR(Q73="",Q73=0,K73=""),"",(K73/60*L73)/Q73)</f>
        <v/>
      </c>
      <c r="U73" s="11">
        <f>IF(OR(L73="",L73=0),"",R73/L73)</f>
        <v/>
      </c>
      <c r="V73" s="11">
        <f>IF(OR(S73="",T73="",U73=""),"",S73*T73*U73)</f>
        <v/>
      </c>
    </row>
    <row r="74">
      <c r="A74" s="12" t="n"/>
      <c r="P74" s="10">
        <f>IF(G74="","",G74-H74)</f>
        <v/>
      </c>
      <c r="Q74" s="10">
        <f>IF(P74="","",P74-I74)</f>
        <v/>
      </c>
      <c r="R74" s="10">
        <f>IF(L74="","",L74-M74)</f>
        <v/>
      </c>
      <c r="S74" s="11">
        <f>IF(OR(P74="",P74=0),"",Q74/P74)</f>
        <v/>
      </c>
      <c r="T74" s="11">
        <f>IF(OR(Q74="",Q74=0,K74=""),"",(K74/60*L74)/Q74)</f>
        <v/>
      </c>
      <c r="U74" s="11">
        <f>IF(OR(L74="",L74=0),"",R74/L74)</f>
        <v/>
      </c>
      <c r="V74" s="11">
        <f>IF(OR(S74="",T74="",U74=""),"",S74*T74*U74)</f>
        <v/>
      </c>
    </row>
    <row r="75">
      <c r="A75" s="12" t="n"/>
      <c r="P75" s="10">
        <f>IF(G75="","",G75-H75)</f>
        <v/>
      </c>
      <c r="Q75" s="10">
        <f>IF(P75="","",P75-I75)</f>
        <v/>
      </c>
      <c r="R75" s="10">
        <f>IF(L75="","",L75-M75)</f>
        <v/>
      </c>
      <c r="S75" s="11">
        <f>IF(OR(P75="",P75=0),"",Q75/P75)</f>
        <v/>
      </c>
      <c r="T75" s="11">
        <f>IF(OR(Q75="",Q75=0,K75=""),"",(K75/60*L75)/Q75)</f>
        <v/>
      </c>
      <c r="U75" s="11">
        <f>IF(OR(L75="",L75=0),"",R75/L75)</f>
        <v/>
      </c>
      <c r="V75" s="11">
        <f>IF(OR(S75="",T75="",U75=""),"",S75*T75*U75)</f>
        <v/>
      </c>
    </row>
    <row r="76">
      <c r="A76" s="12" t="n"/>
      <c r="P76" s="10">
        <f>IF(G76="","",G76-H76)</f>
        <v/>
      </c>
      <c r="Q76" s="10">
        <f>IF(P76="","",P76-I76)</f>
        <v/>
      </c>
      <c r="R76" s="10">
        <f>IF(L76="","",L76-M76)</f>
        <v/>
      </c>
      <c r="S76" s="11">
        <f>IF(OR(P76="",P76=0),"",Q76/P76)</f>
        <v/>
      </c>
      <c r="T76" s="11">
        <f>IF(OR(Q76="",Q76=0,K76=""),"",(K76/60*L76)/Q76)</f>
        <v/>
      </c>
      <c r="U76" s="11">
        <f>IF(OR(L76="",L76=0),"",R76/L76)</f>
        <v/>
      </c>
      <c r="V76" s="11">
        <f>IF(OR(S76="",T76="",U76=""),"",S76*T76*U76)</f>
        <v/>
      </c>
    </row>
    <row r="77">
      <c r="A77" s="12" t="n"/>
      <c r="P77" s="10">
        <f>IF(G77="","",G77-H77)</f>
        <v/>
      </c>
      <c r="Q77" s="10">
        <f>IF(P77="","",P77-I77)</f>
        <v/>
      </c>
      <c r="R77" s="10">
        <f>IF(L77="","",L77-M77)</f>
        <v/>
      </c>
      <c r="S77" s="11">
        <f>IF(OR(P77="",P77=0),"",Q77/P77)</f>
        <v/>
      </c>
      <c r="T77" s="11">
        <f>IF(OR(Q77="",Q77=0,K77=""),"",(K77/60*L77)/Q77)</f>
        <v/>
      </c>
      <c r="U77" s="11">
        <f>IF(OR(L77="",L77=0),"",R77/L77)</f>
        <v/>
      </c>
      <c r="V77" s="11">
        <f>IF(OR(S77="",T77="",U77=""),"",S77*T77*U77)</f>
        <v/>
      </c>
    </row>
    <row r="78">
      <c r="A78" s="12" t="n"/>
      <c r="P78" s="10">
        <f>IF(G78="","",G78-H78)</f>
        <v/>
      </c>
      <c r="Q78" s="10">
        <f>IF(P78="","",P78-I78)</f>
        <v/>
      </c>
      <c r="R78" s="10">
        <f>IF(L78="","",L78-M78)</f>
        <v/>
      </c>
      <c r="S78" s="11">
        <f>IF(OR(P78="",P78=0),"",Q78/P78)</f>
        <v/>
      </c>
      <c r="T78" s="11">
        <f>IF(OR(Q78="",Q78=0,K78=""),"",(K78/60*L78)/Q78)</f>
        <v/>
      </c>
      <c r="U78" s="11">
        <f>IF(OR(L78="",L78=0),"",R78/L78)</f>
        <v/>
      </c>
      <c r="V78" s="11">
        <f>IF(OR(S78="",T78="",U78=""),"",S78*T78*U78)</f>
        <v/>
      </c>
    </row>
    <row r="79">
      <c r="A79" s="12" t="n"/>
      <c r="P79" s="10">
        <f>IF(G79="","",G79-H79)</f>
        <v/>
      </c>
      <c r="Q79" s="10">
        <f>IF(P79="","",P79-I79)</f>
        <v/>
      </c>
      <c r="R79" s="10">
        <f>IF(L79="","",L79-M79)</f>
        <v/>
      </c>
      <c r="S79" s="11">
        <f>IF(OR(P79="",P79=0),"",Q79/P79)</f>
        <v/>
      </c>
      <c r="T79" s="11">
        <f>IF(OR(Q79="",Q79=0,K79=""),"",(K79/60*L79)/Q79)</f>
        <v/>
      </c>
      <c r="U79" s="11">
        <f>IF(OR(L79="",L79=0),"",R79/L79)</f>
        <v/>
      </c>
      <c r="V79" s="11">
        <f>IF(OR(S79="",T79="",U79=""),"",S79*T79*U79)</f>
        <v/>
      </c>
    </row>
    <row r="80">
      <c r="A80" s="12" t="n"/>
      <c r="P80" s="10">
        <f>IF(G80="","",G80-H80)</f>
        <v/>
      </c>
      <c r="Q80" s="10">
        <f>IF(P80="","",P80-I80)</f>
        <v/>
      </c>
      <c r="R80" s="10">
        <f>IF(L80="","",L80-M80)</f>
        <v/>
      </c>
      <c r="S80" s="11">
        <f>IF(OR(P80="",P80=0),"",Q80/P80)</f>
        <v/>
      </c>
      <c r="T80" s="11">
        <f>IF(OR(Q80="",Q80=0,K80=""),"",(K80/60*L80)/Q80)</f>
        <v/>
      </c>
      <c r="U80" s="11">
        <f>IF(OR(L80="",L80=0),"",R80/L80)</f>
        <v/>
      </c>
      <c r="V80" s="11">
        <f>IF(OR(S80="",T80="",U80=""),"",S80*T80*U80)</f>
        <v/>
      </c>
    </row>
    <row r="81">
      <c r="A81" s="12" t="n"/>
      <c r="P81" s="10">
        <f>IF(G81="","",G81-H81)</f>
        <v/>
      </c>
      <c r="Q81" s="10">
        <f>IF(P81="","",P81-I81)</f>
        <v/>
      </c>
      <c r="R81" s="10">
        <f>IF(L81="","",L81-M81)</f>
        <v/>
      </c>
      <c r="S81" s="11">
        <f>IF(OR(P81="",P81=0),"",Q81/P81)</f>
        <v/>
      </c>
      <c r="T81" s="11">
        <f>IF(OR(Q81="",Q81=0,K81=""),"",(K81/60*L81)/Q81)</f>
        <v/>
      </c>
      <c r="U81" s="11">
        <f>IF(OR(L81="",L81=0),"",R81/L81)</f>
        <v/>
      </c>
      <c r="V81" s="11">
        <f>IF(OR(S81="",T81="",U81=""),"",S81*T81*U81)</f>
        <v/>
      </c>
    </row>
    <row r="82">
      <c r="A82" s="12" t="n"/>
      <c r="P82" s="10">
        <f>IF(G82="","",G82-H82)</f>
        <v/>
      </c>
      <c r="Q82" s="10">
        <f>IF(P82="","",P82-I82)</f>
        <v/>
      </c>
      <c r="R82" s="10">
        <f>IF(L82="","",L82-M82)</f>
        <v/>
      </c>
      <c r="S82" s="11">
        <f>IF(OR(P82="",P82=0),"",Q82/P82)</f>
        <v/>
      </c>
      <c r="T82" s="11">
        <f>IF(OR(Q82="",Q82=0,K82=""),"",(K82/60*L82)/Q82)</f>
        <v/>
      </c>
      <c r="U82" s="11">
        <f>IF(OR(L82="",L82=0),"",R82/L82)</f>
        <v/>
      </c>
      <c r="V82" s="11">
        <f>IF(OR(S82="",T82="",U82=""),"",S82*T82*U82)</f>
        <v/>
      </c>
    </row>
    <row r="83">
      <c r="A83" s="12" t="n"/>
      <c r="P83" s="10">
        <f>IF(G83="","",G83-H83)</f>
        <v/>
      </c>
      <c r="Q83" s="10">
        <f>IF(P83="","",P83-I83)</f>
        <v/>
      </c>
      <c r="R83" s="10">
        <f>IF(L83="","",L83-M83)</f>
        <v/>
      </c>
      <c r="S83" s="11">
        <f>IF(OR(P83="",P83=0),"",Q83/P83)</f>
        <v/>
      </c>
      <c r="T83" s="11">
        <f>IF(OR(Q83="",Q83=0,K83=""),"",(K83/60*L83)/Q83)</f>
        <v/>
      </c>
      <c r="U83" s="11">
        <f>IF(OR(L83="",L83=0),"",R83/L83)</f>
        <v/>
      </c>
      <c r="V83" s="11">
        <f>IF(OR(S83="",T83="",U83=""),"",S83*T83*U83)</f>
        <v/>
      </c>
    </row>
    <row r="84">
      <c r="A84" s="12" t="n"/>
      <c r="P84" s="10">
        <f>IF(G84="","",G84-H84)</f>
        <v/>
      </c>
      <c r="Q84" s="10">
        <f>IF(P84="","",P84-I84)</f>
        <v/>
      </c>
      <c r="R84" s="10">
        <f>IF(L84="","",L84-M84)</f>
        <v/>
      </c>
      <c r="S84" s="11">
        <f>IF(OR(P84="",P84=0),"",Q84/P84)</f>
        <v/>
      </c>
      <c r="T84" s="11">
        <f>IF(OR(Q84="",Q84=0,K84=""),"",(K84/60*L84)/Q84)</f>
        <v/>
      </c>
      <c r="U84" s="11">
        <f>IF(OR(L84="",L84=0),"",R84/L84)</f>
        <v/>
      </c>
      <c r="V84" s="11">
        <f>IF(OR(S84="",T84="",U84=""),"",S84*T84*U84)</f>
        <v/>
      </c>
    </row>
    <row r="85">
      <c r="A85" s="12" t="n"/>
      <c r="P85" s="10">
        <f>IF(G85="","",G85-H85)</f>
        <v/>
      </c>
      <c r="Q85" s="10">
        <f>IF(P85="","",P85-I85)</f>
        <v/>
      </c>
      <c r="R85" s="10">
        <f>IF(L85="","",L85-M85)</f>
        <v/>
      </c>
      <c r="S85" s="11">
        <f>IF(OR(P85="",P85=0),"",Q85/P85)</f>
        <v/>
      </c>
      <c r="T85" s="11">
        <f>IF(OR(Q85="",Q85=0,K85=""),"",(K85/60*L85)/Q85)</f>
        <v/>
      </c>
      <c r="U85" s="11">
        <f>IF(OR(L85="",L85=0),"",R85/L85)</f>
        <v/>
      </c>
      <c r="V85" s="11">
        <f>IF(OR(S85="",T85="",U85=""),"",S85*T85*U85)</f>
        <v/>
      </c>
    </row>
    <row r="86">
      <c r="A86" s="12" t="n"/>
      <c r="P86" s="10">
        <f>IF(G86="","",G86-H86)</f>
        <v/>
      </c>
      <c r="Q86" s="10">
        <f>IF(P86="","",P86-I86)</f>
        <v/>
      </c>
      <c r="R86" s="10">
        <f>IF(L86="","",L86-M86)</f>
        <v/>
      </c>
      <c r="S86" s="11">
        <f>IF(OR(P86="",P86=0),"",Q86/P86)</f>
        <v/>
      </c>
      <c r="T86" s="11">
        <f>IF(OR(Q86="",Q86=0,K86=""),"",(K86/60*L86)/Q86)</f>
        <v/>
      </c>
      <c r="U86" s="11">
        <f>IF(OR(L86="",L86=0),"",R86/L86)</f>
        <v/>
      </c>
      <c r="V86" s="11">
        <f>IF(OR(S86="",T86="",U86=""),"",S86*T86*U86)</f>
        <v/>
      </c>
    </row>
    <row r="87">
      <c r="A87" s="12" t="n"/>
      <c r="P87" s="10">
        <f>IF(G87="","",G87-H87)</f>
        <v/>
      </c>
      <c r="Q87" s="10">
        <f>IF(P87="","",P87-I87)</f>
        <v/>
      </c>
      <c r="R87" s="10">
        <f>IF(L87="","",L87-M87)</f>
        <v/>
      </c>
      <c r="S87" s="11">
        <f>IF(OR(P87="",P87=0),"",Q87/P87)</f>
        <v/>
      </c>
      <c r="T87" s="11">
        <f>IF(OR(Q87="",Q87=0,K87=""),"",(K87/60*L87)/Q87)</f>
        <v/>
      </c>
      <c r="U87" s="11">
        <f>IF(OR(L87="",L87=0),"",R87/L87)</f>
        <v/>
      </c>
      <c r="V87" s="11">
        <f>IF(OR(S87="",T87="",U87=""),"",S87*T87*U87)</f>
        <v/>
      </c>
    </row>
    <row r="88">
      <c r="A88" s="12" t="n"/>
      <c r="P88" s="10">
        <f>IF(G88="","",G88-H88)</f>
        <v/>
      </c>
      <c r="Q88" s="10">
        <f>IF(P88="","",P88-I88)</f>
        <v/>
      </c>
      <c r="R88" s="10">
        <f>IF(L88="","",L88-M88)</f>
        <v/>
      </c>
      <c r="S88" s="11">
        <f>IF(OR(P88="",P88=0),"",Q88/P88)</f>
        <v/>
      </c>
      <c r="T88" s="11">
        <f>IF(OR(Q88="",Q88=0,K88=""),"",(K88/60*L88)/Q88)</f>
        <v/>
      </c>
      <c r="U88" s="11">
        <f>IF(OR(L88="",L88=0),"",R88/L88)</f>
        <v/>
      </c>
      <c r="V88" s="11">
        <f>IF(OR(S88="",T88="",U88=""),"",S88*T88*U88)</f>
        <v/>
      </c>
    </row>
    <row r="89">
      <c r="A89" s="12" t="n"/>
      <c r="P89" s="10">
        <f>IF(G89="","",G89-H89)</f>
        <v/>
      </c>
      <c r="Q89" s="10">
        <f>IF(P89="","",P89-I89)</f>
        <v/>
      </c>
      <c r="R89" s="10">
        <f>IF(L89="","",L89-M89)</f>
        <v/>
      </c>
      <c r="S89" s="11">
        <f>IF(OR(P89="",P89=0),"",Q89/P89)</f>
        <v/>
      </c>
      <c r="T89" s="11">
        <f>IF(OR(Q89="",Q89=0,K89=""),"",(K89/60*L89)/Q89)</f>
        <v/>
      </c>
      <c r="U89" s="11">
        <f>IF(OR(L89="",L89=0),"",R89/L89)</f>
        <v/>
      </c>
      <c r="V89" s="11">
        <f>IF(OR(S89="",T89="",U89=""),"",S89*T89*U89)</f>
        <v/>
      </c>
    </row>
    <row r="90">
      <c r="A90" s="12" t="n"/>
      <c r="P90" s="10">
        <f>IF(G90="","",G90-H90)</f>
        <v/>
      </c>
      <c r="Q90" s="10">
        <f>IF(P90="","",P90-I90)</f>
        <v/>
      </c>
      <c r="R90" s="10">
        <f>IF(L90="","",L90-M90)</f>
        <v/>
      </c>
      <c r="S90" s="11">
        <f>IF(OR(P90="",P90=0),"",Q90/P90)</f>
        <v/>
      </c>
      <c r="T90" s="11">
        <f>IF(OR(Q90="",Q90=0,K90=""),"",(K90/60*L90)/Q90)</f>
        <v/>
      </c>
      <c r="U90" s="11">
        <f>IF(OR(L90="",L90=0),"",R90/L90)</f>
        <v/>
      </c>
      <c r="V90" s="11">
        <f>IF(OR(S90="",T90="",U90=""),"",S90*T90*U90)</f>
        <v/>
      </c>
    </row>
    <row r="91">
      <c r="A91" s="12" t="n"/>
      <c r="P91" s="10">
        <f>IF(G91="","",G91-H91)</f>
        <v/>
      </c>
      <c r="Q91" s="10">
        <f>IF(P91="","",P91-I91)</f>
        <v/>
      </c>
      <c r="R91" s="10">
        <f>IF(L91="","",L91-M91)</f>
        <v/>
      </c>
      <c r="S91" s="11">
        <f>IF(OR(P91="",P91=0),"",Q91/P91)</f>
        <v/>
      </c>
      <c r="T91" s="11">
        <f>IF(OR(Q91="",Q91=0,K91=""),"",(K91/60*L91)/Q91)</f>
        <v/>
      </c>
      <c r="U91" s="11">
        <f>IF(OR(L91="",L91=0),"",R91/L91)</f>
        <v/>
      </c>
      <c r="V91" s="11">
        <f>IF(OR(S91="",T91="",U91=""),"",S91*T91*U91)</f>
        <v/>
      </c>
    </row>
    <row r="92">
      <c r="A92" s="12" t="n"/>
      <c r="P92" s="10">
        <f>IF(G92="","",G92-H92)</f>
        <v/>
      </c>
      <c r="Q92" s="10">
        <f>IF(P92="","",P92-I92)</f>
        <v/>
      </c>
      <c r="R92" s="10">
        <f>IF(L92="","",L92-M92)</f>
        <v/>
      </c>
      <c r="S92" s="11">
        <f>IF(OR(P92="",P92=0),"",Q92/P92)</f>
        <v/>
      </c>
      <c r="T92" s="11">
        <f>IF(OR(Q92="",Q92=0,K92=""),"",(K92/60*L92)/Q92)</f>
        <v/>
      </c>
      <c r="U92" s="11">
        <f>IF(OR(L92="",L92=0),"",R92/L92)</f>
        <v/>
      </c>
      <c r="V92" s="11">
        <f>IF(OR(S92="",T92="",U92=""),"",S92*T92*U92)</f>
        <v/>
      </c>
    </row>
    <row r="93">
      <c r="A93" s="12" t="n"/>
      <c r="P93" s="10">
        <f>IF(G93="","",G93-H93)</f>
        <v/>
      </c>
      <c r="Q93" s="10">
        <f>IF(P93="","",P93-I93)</f>
        <v/>
      </c>
      <c r="R93" s="10">
        <f>IF(L93="","",L93-M93)</f>
        <v/>
      </c>
      <c r="S93" s="11">
        <f>IF(OR(P93="",P93=0),"",Q93/P93)</f>
        <v/>
      </c>
      <c r="T93" s="11">
        <f>IF(OR(Q93="",Q93=0,K93=""),"",(K93/60*L93)/Q93)</f>
        <v/>
      </c>
      <c r="U93" s="11">
        <f>IF(OR(L93="",L93=0),"",R93/L93)</f>
        <v/>
      </c>
      <c r="V93" s="11">
        <f>IF(OR(S93="",T93="",U93=""),"",S93*T93*U93)</f>
        <v/>
      </c>
    </row>
    <row r="94">
      <c r="A94" s="12" t="n"/>
      <c r="P94" s="10">
        <f>IF(G94="","",G94-H94)</f>
        <v/>
      </c>
      <c r="Q94" s="10">
        <f>IF(P94="","",P94-I94)</f>
        <v/>
      </c>
      <c r="R94" s="10">
        <f>IF(L94="","",L94-M94)</f>
        <v/>
      </c>
      <c r="S94" s="11">
        <f>IF(OR(P94="",P94=0),"",Q94/P94)</f>
        <v/>
      </c>
      <c r="T94" s="11">
        <f>IF(OR(Q94="",Q94=0,K94=""),"",(K94/60*L94)/Q94)</f>
        <v/>
      </c>
      <c r="U94" s="11">
        <f>IF(OR(L94="",L94=0),"",R94/L94)</f>
        <v/>
      </c>
      <c r="V94" s="11">
        <f>IF(OR(S94="",T94="",U94=""),"",S94*T94*U94)</f>
        <v/>
      </c>
    </row>
    <row r="95">
      <c r="A95" s="12" t="n"/>
      <c r="P95" s="10">
        <f>IF(G95="","",G95-H95)</f>
        <v/>
      </c>
      <c r="Q95" s="10">
        <f>IF(P95="","",P95-I95)</f>
        <v/>
      </c>
      <c r="R95" s="10">
        <f>IF(L95="","",L95-M95)</f>
        <v/>
      </c>
      <c r="S95" s="11">
        <f>IF(OR(P95="",P95=0),"",Q95/P95)</f>
        <v/>
      </c>
      <c r="T95" s="11">
        <f>IF(OR(Q95="",Q95=0,K95=""),"",(K95/60*L95)/Q95)</f>
        <v/>
      </c>
      <c r="U95" s="11">
        <f>IF(OR(L95="",L95=0),"",R95/L95)</f>
        <v/>
      </c>
      <c r="V95" s="11">
        <f>IF(OR(S95="",T95="",U95=""),"",S95*T95*U95)</f>
        <v/>
      </c>
    </row>
    <row r="96">
      <c r="A96" s="12" t="n"/>
      <c r="P96" s="10">
        <f>IF(G96="","",G96-H96)</f>
        <v/>
      </c>
      <c r="Q96" s="10">
        <f>IF(P96="","",P96-I96)</f>
        <v/>
      </c>
      <c r="R96" s="10">
        <f>IF(L96="","",L96-M96)</f>
        <v/>
      </c>
      <c r="S96" s="11">
        <f>IF(OR(P96="",P96=0),"",Q96/P96)</f>
        <v/>
      </c>
      <c r="T96" s="11">
        <f>IF(OR(Q96="",Q96=0,K96=""),"",(K96/60*L96)/Q96)</f>
        <v/>
      </c>
      <c r="U96" s="11">
        <f>IF(OR(L96="",L96=0),"",R96/L96)</f>
        <v/>
      </c>
      <c r="V96" s="11">
        <f>IF(OR(S96="",T96="",U96=""),"",S96*T96*U96)</f>
        <v/>
      </c>
    </row>
    <row r="97">
      <c r="A97" s="12" t="n"/>
      <c r="P97" s="10">
        <f>IF(G97="","",G97-H97)</f>
        <v/>
      </c>
      <c r="Q97" s="10">
        <f>IF(P97="","",P97-I97)</f>
        <v/>
      </c>
      <c r="R97" s="10">
        <f>IF(L97="","",L97-M97)</f>
        <v/>
      </c>
      <c r="S97" s="11">
        <f>IF(OR(P97="",P97=0),"",Q97/P97)</f>
        <v/>
      </c>
      <c r="T97" s="11">
        <f>IF(OR(Q97="",Q97=0,K97=""),"",(K97/60*L97)/Q97)</f>
        <v/>
      </c>
      <c r="U97" s="11">
        <f>IF(OR(L97="",L97=0),"",R97/L97)</f>
        <v/>
      </c>
      <c r="V97" s="11">
        <f>IF(OR(S97="",T97="",U97=""),"",S97*T97*U97)</f>
        <v/>
      </c>
    </row>
    <row r="98">
      <c r="A98" s="12" t="n"/>
      <c r="P98" s="10">
        <f>IF(G98="","",G98-H98)</f>
        <v/>
      </c>
      <c r="Q98" s="10">
        <f>IF(P98="","",P98-I98)</f>
        <v/>
      </c>
      <c r="R98" s="10">
        <f>IF(L98="","",L98-M98)</f>
        <v/>
      </c>
      <c r="S98" s="11">
        <f>IF(OR(P98="",P98=0),"",Q98/P98)</f>
        <v/>
      </c>
      <c r="T98" s="11">
        <f>IF(OR(Q98="",Q98=0,K98=""),"",(K98/60*L98)/Q98)</f>
        <v/>
      </c>
      <c r="U98" s="11">
        <f>IF(OR(L98="",L98=0),"",R98/L98)</f>
        <v/>
      </c>
      <c r="V98" s="11">
        <f>IF(OR(S98="",T98="",U98=""),"",S98*T98*U98)</f>
        <v/>
      </c>
    </row>
    <row r="99">
      <c r="A99" s="12" t="n"/>
      <c r="P99" s="10">
        <f>IF(G99="","",G99-H99)</f>
        <v/>
      </c>
      <c r="Q99" s="10">
        <f>IF(P99="","",P99-I99)</f>
        <v/>
      </c>
      <c r="R99" s="10">
        <f>IF(L99="","",L99-M99)</f>
        <v/>
      </c>
      <c r="S99" s="11">
        <f>IF(OR(P99="",P99=0),"",Q99/P99)</f>
        <v/>
      </c>
      <c r="T99" s="11">
        <f>IF(OR(Q99="",Q99=0,K99=""),"",(K99/60*L99)/Q99)</f>
        <v/>
      </c>
      <c r="U99" s="11">
        <f>IF(OR(L99="",L99=0),"",R99/L99)</f>
        <v/>
      </c>
      <c r="V99" s="11">
        <f>IF(OR(S99="",T99="",U99=""),"",S99*T99*U99)</f>
        <v/>
      </c>
    </row>
    <row r="100">
      <c r="A100" s="12" t="n"/>
      <c r="P100" s="10">
        <f>IF(G100="","",G100-H100)</f>
        <v/>
      </c>
      <c r="Q100" s="10">
        <f>IF(P100="","",P100-I100)</f>
        <v/>
      </c>
      <c r="R100" s="10">
        <f>IF(L100="","",L100-M100)</f>
        <v/>
      </c>
      <c r="S100" s="11">
        <f>IF(OR(P100="",P100=0),"",Q100/P100)</f>
        <v/>
      </c>
      <c r="T100" s="11">
        <f>IF(OR(Q100="",Q100=0,K100=""),"",(K100/60*L100)/Q100)</f>
        <v/>
      </c>
      <c r="U100" s="11">
        <f>IF(OR(L100="",L100=0),"",R100/L100)</f>
        <v/>
      </c>
      <c r="V100" s="11">
        <f>IF(OR(S100="",T100="",U100=""),"",S100*T100*U100)</f>
        <v/>
      </c>
    </row>
    <row r="101">
      <c r="A101" s="12" t="n"/>
      <c r="P101" s="10">
        <f>IF(G101="","",G101-H101)</f>
        <v/>
      </c>
      <c r="Q101" s="10">
        <f>IF(P101="","",P101-I101)</f>
        <v/>
      </c>
      <c r="R101" s="10">
        <f>IF(L101="","",L101-M101)</f>
        <v/>
      </c>
      <c r="S101" s="11">
        <f>IF(OR(P101="",P101=0),"",Q101/P101)</f>
        <v/>
      </c>
      <c r="T101" s="11">
        <f>IF(OR(Q101="",Q101=0,K101=""),"",(K101/60*L101)/Q101)</f>
        <v/>
      </c>
      <c r="U101" s="11">
        <f>IF(OR(L101="",L101=0),"",R101/L101)</f>
        <v/>
      </c>
      <c r="V101" s="11">
        <f>IF(OR(S101="",T101="",U101=""),"",S101*T101*U101)</f>
        <v/>
      </c>
    </row>
    <row r="102">
      <c r="A102" s="12" t="n"/>
      <c r="P102" s="10">
        <f>IF(G102="","",G102-H102)</f>
        <v/>
      </c>
      <c r="Q102" s="10">
        <f>IF(P102="","",P102-I102)</f>
        <v/>
      </c>
      <c r="R102" s="10">
        <f>IF(L102="","",L102-M102)</f>
        <v/>
      </c>
      <c r="S102" s="11">
        <f>IF(OR(P102="",P102=0),"",Q102/P102)</f>
        <v/>
      </c>
      <c r="T102" s="11">
        <f>IF(OR(Q102="",Q102=0,K102=""),"",(K102/60*L102)/Q102)</f>
        <v/>
      </c>
      <c r="U102" s="11">
        <f>IF(OR(L102="",L102=0),"",R102/L102)</f>
        <v/>
      </c>
      <c r="V102" s="11">
        <f>IF(OR(S102="",T102="",U102=""),"",S102*T102*U102)</f>
        <v/>
      </c>
    </row>
    <row r="103">
      <c r="A103" s="12" t="n"/>
      <c r="P103" s="10">
        <f>IF(G103="","",G103-H103)</f>
        <v/>
      </c>
      <c r="Q103" s="10">
        <f>IF(P103="","",P103-I103)</f>
        <v/>
      </c>
      <c r="R103" s="10">
        <f>IF(L103="","",L103-M103)</f>
        <v/>
      </c>
      <c r="S103" s="11">
        <f>IF(OR(P103="",P103=0),"",Q103/P103)</f>
        <v/>
      </c>
      <c r="T103" s="11">
        <f>IF(OR(Q103="",Q103=0,K103=""),"",(K103/60*L103)/Q103)</f>
        <v/>
      </c>
      <c r="U103" s="11">
        <f>IF(OR(L103="",L103=0),"",R103/L103)</f>
        <v/>
      </c>
      <c r="V103" s="11">
        <f>IF(OR(S103="",T103="",U103=""),"",S103*T103*U103)</f>
        <v/>
      </c>
    </row>
    <row r="104">
      <c r="A104" s="12" t="n"/>
      <c r="P104" s="10">
        <f>IF(G104="","",G104-H104)</f>
        <v/>
      </c>
      <c r="Q104" s="10">
        <f>IF(P104="","",P104-I104)</f>
        <v/>
      </c>
      <c r="R104" s="10">
        <f>IF(L104="","",L104-M104)</f>
        <v/>
      </c>
      <c r="S104" s="11">
        <f>IF(OR(P104="",P104=0),"",Q104/P104)</f>
        <v/>
      </c>
      <c r="T104" s="11">
        <f>IF(OR(Q104="",Q104=0,K104=""),"",(K104/60*L104)/Q104)</f>
        <v/>
      </c>
      <c r="U104" s="11">
        <f>IF(OR(L104="",L104=0),"",R104/L104)</f>
        <v/>
      </c>
      <c r="V104" s="11">
        <f>IF(OR(S104="",T104="",U104=""),"",S104*T104*U104)</f>
        <v/>
      </c>
    </row>
    <row r="105">
      <c r="A105" s="12" t="n"/>
      <c r="P105" s="10">
        <f>IF(G105="","",G105-H105)</f>
        <v/>
      </c>
      <c r="Q105" s="10">
        <f>IF(P105="","",P105-I105)</f>
        <v/>
      </c>
      <c r="R105" s="10">
        <f>IF(L105="","",L105-M105)</f>
        <v/>
      </c>
      <c r="S105" s="11">
        <f>IF(OR(P105="",P105=0),"",Q105/P105)</f>
        <v/>
      </c>
      <c r="T105" s="11">
        <f>IF(OR(Q105="",Q105=0,K105=""),"",(K105/60*L105)/Q105)</f>
        <v/>
      </c>
      <c r="U105" s="11">
        <f>IF(OR(L105="",L105=0),"",R105/L105)</f>
        <v/>
      </c>
      <c r="V105" s="11">
        <f>IF(OR(S105="",T105="",U105=""),"",S105*T105*U105)</f>
        <v/>
      </c>
    </row>
    <row r="106">
      <c r="A106" s="12" t="n"/>
      <c r="P106" s="10">
        <f>IF(G106="","",G106-H106)</f>
        <v/>
      </c>
      <c r="Q106" s="10">
        <f>IF(P106="","",P106-I106)</f>
        <v/>
      </c>
      <c r="R106" s="10">
        <f>IF(L106="","",L106-M106)</f>
        <v/>
      </c>
      <c r="S106" s="11">
        <f>IF(OR(P106="",P106=0),"",Q106/P106)</f>
        <v/>
      </c>
      <c r="T106" s="11">
        <f>IF(OR(Q106="",Q106=0,K106=""),"",(K106/60*L106)/Q106)</f>
        <v/>
      </c>
      <c r="U106" s="11">
        <f>IF(OR(L106="",L106=0),"",R106/L106)</f>
        <v/>
      </c>
      <c r="V106" s="11">
        <f>IF(OR(S106="",T106="",U106=""),"",S106*T106*U106)</f>
        <v/>
      </c>
    </row>
    <row r="107">
      <c r="A107" s="12" t="n"/>
      <c r="P107" s="10">
        <f>IF(G107="","",G107-H107)</f>
        <v/>
      </c>
      <c r="Q107" s="10">
        <f>IF(P107="","",P107-I107)</f>
        <v/>
      </c>
      <c r="R107" s="10">
        <f>IF(L107="","",L107-M107)</f>
        <v/>
      </c>
      <c r="S107" s="11">
        <f>IF(OR(P107="",P107=0),"",Q107/P107)</f>
        <v/>
      </c>
      <c r="T107" s="11">
        <f>IF(OR(Q107="",Q107=0,K107=""),"",(K107/60*L107)/Q107)</f>
        <v/>
      </c>
      <c r="U107" s="11">
        <f>IF(OR(L107="",L107=0),"",R107/L107)</f>
        <v/>
      </c>
      <c r="V107" s="11">
        <f>IF(OR(S107="",T107="",U107=""),"",S107*T107*U107)</f>
        <v/>
      </c>
    </row>
    <row r="108">
      <c r="A108" s="12" t="n"/>
      <c r="P108" s="10">
        <f>IF(G108="","",G108-H108)</f>
        <v/>
      </c>
      <c r="Q108" s="10">
        <f>IF(P108="","",P108-I108)</f>
        <v/>
      </c>
      <c r="R108" s="10">
        <f>IF(L108="","",L108-M108)</f>
        <v/>
      </c>
      <c r="S108" s="11">
        <f>IF(OR(P108="",P108=0),"",Q108/P108)</f>
        <v/>
      </c>
      <c r="T108" s="11">
        <f>IF(OR(Q108="",Q108=0,K108=""),"",(K108/60*L108)/Q108)</f>
        <v/>
      </c>
      <c r="U108" s="11">
        <f>IF(OR(L108="",L108=0),"",R108/L108)</f>
        <v/>
      </c>
      <c r="V108" s="11">
        <f>IF(OR(S108="",T108="",U108=""),"",S108*T108*U108)</f>
        <v/>
      </c>
    </row>
    <row r="109">
      <c r="A109" s="12" t="n"/>
      <c r="P109" s="10">
        <f>IF(G109="","",G109-H109)</f>
        <v/>
      </c>
      <c r="Q109" s="10">
        <f>IF(P109="","",P109-I109)</f>
        <v/>
      </c>
      <c r="R109" s="10">
        <f>IF(L109="","",L109-M109)</f>
        <v/>
      </c>
      <c r="S109" s="11">
        <f>IF(OR(P109="",P109=0),"",Q109/P109)</f>
        <v/>
      </c>
      <c r="T109" s="11">
        <f>IF(OR(Q109="",Q109=0,K109=""),"",(K109/60*L109)/Q109)</f>
        <v/>
      </c>
      <c r="U109" s="11">
        <f>IF(OR(L109="",L109=0),"",R109/L109)</f>
        <v/>
      </c>
      <c r="V109" s="11">
        <f>IF(OR(S109="",T109="",U109=""),"",S109*T109*U109)</f>
        <v/>
      </c>
    </row>
    <row r="110">
      <c r="A110" s="12" t="n"/>
      <c r="P110" s="10">
        <f>IF(G110="","",G110-H110)</f>
        <v/>
      </c>
      <c r="Q110" s="10">
        <f>IF(P110="","",P110-I110)</f>
        <v/>
      </c>
      <c r="R110" s="10">
        <f>IF(L110="","",L110-M110)</f>
        <v/>
      </c>
      <c r="S110" s="11">
        <f>IF(OR(P110="",P110=0),"",Q110/P110)</f>
        <v/>
      </c>
      <c r="T110" s="11">
        <f>IF(OR(Q110="",Q110=0,K110=""),"",(K110/60*L110)/Q110)</f>
        <v/>
      </c>
      <c r="U110" s="11">
        <f>IF(OR(L110="",L110=0),"",R110/L110)</f>
        <v/>
      </c>
      <c r="V110" s="11">
        <f>IF(OR(S110="",T110="",U110=""),"",S110*T110*U110)</f>
        <v/>
      </c>
    </row>
    <row r="111">
      <c r="A111" s="12" t="n"/>
      <c r="P111" s="10">
        <f>IF(G111="","",G111-H111)</f>
        <v/>
      </c>
      <c r="Q111" s="10">
        <f>IF(P111="","",P111-I111)</f>
        <v/>
      </c>
      <c r="R111" s="10">
        <f>IF(L111="","",L111-M111)</f>
        <v/>
      </c>
      <c r="S111" s="11">
        <f>IF(OR(P111="",P111=0),"",Q111/P111)</f>
        <v/>
      </c>
      <c r="T111" s="11">
        <f>IF(OR(Q111="",Q111=0,K111=""),"",(K111/60*L111)/Q111)</f>
        <v/>
      </c>
      <c r="U111" s="11">
        <f>IF(OR(L111="",L111=0),"",R111/L111)</f>
        <v/>
      </c>
      <c r="V111" s="11">
        <f>IF(OR(S111="",T111="",U111=""),"",S111*T111*U111)</f>
        <v/>
      </c>
    </row>
    <row r="112">
      <c r="A112" s="12" t="n"/>
      <c r="P112" s="10">
        <f>IF(G112="","",G112-H112)</f>
        <v/>
      </c>
      <c r="Q112" s="10">
        <f>IF(P112="","",P112-I112)</f>
        <v/>
      </c>
      <c r="R112" s="10">
        <f>IF(L112="","",L112-M112)</f>
        <v/>
      </c>
      <c r="S112" s="11">
        <f>IF(OR(P112="",P112=0),"",Q112/P112)</f>
        <v/>
      </c>
      <c r="T112" s="11">
        <f>IF(OR(Q112="",Q112=0,K112=""),"",(K112/60*L112)/Q112)</f>
        <v/>
      </c>
      <c r="U112" s="11">
        <f>IF(OR(L112="",L112=0),"",R112/L112)</f>
        <v/>
      </c>
      <c r="V112" s="11">
        <f>IF(OR(S112="",T112="",U112=""),"",S112*T112*U112)</f>
        <v/>
      </c>
    </row>
    <row r="113">
      <c r="A113" s="12" t="n"/>
      <c r="P113" s="10">
        <f>IF(G113="","",G113-H113)</f>
        <v/>
      </c>
      <c r="Q113" s="10">
        <f>IF(P113="","",P113-I113)</f>
        <v/>
      </c>
      <c r="R113" s="10">
        <f>IF(L113="","",L113-M113)</f>
        <v/>
      </c>
      <c r="S113" s="11">
        <f>IF(OR(P113="",P113=0),"",Q113/P113)</f>
        <v/>
      </c>
      <c r="T113" s="11">
        <f>IF(OR(Q113="",Q113=0,K113=""),"",(K113/60*L113)/Q113)</f>
        <v/>
      </c>
      <c r="U113" s="11">
        <f>IF(OR(L113="",L113=0),"",R113/L113)</f>
        <v/>
      </c>
      <c r="V113" s="11">
        <f>IF(OR(S113="",T113="",U113=""),"",S113*T113*U113)</f>
        <v/>
      </c>
    </row>
    <row r="114">
      <c r="A114" s="12" t="n"/>
      <c r="P114" s="10">
        <f>IF(G114="","",G114-H114)</f>
        <v/>
      </c>
      <c r="Q114" s="10">
        <f>IF(P114="","",P114-I114)</f>
        <v/>
      </c>
      <c r="R114" s="10">
        <f>IF(L114="","",L114-M114)</f>
        <v/>
      </c>
      <c r="S114" s="11">
        <f>IF(OR(P114="",P114=0),"",Q114/P114)</f>
        <v/>
      </c>
      <c r="T114" s="11">
        <f>IF(OR(Q114="",Q114=0,K114=""),"",(K114/60*L114)/Q114)</f>
        <v/>
      </c>
      <c r="U114" s="11">
        <f>IF(OR(L114="",L114=0),"",R114/L114)</f>
        <v/>
      </c>
      <c r="V114" s="11">
        <f>IF(OR(S114="",T114="",U114=""),"",S114*T114*U114)</f>
        <v/>
      </c>
    </row>
    <row r="115">
      <c r="A115" s="12" t="n"/>
      <c r="P115" s="10">
        <f>IF(G115="","",G115-H115)</f>
        <v/>
      </c>
      <c r="Q115" s="10">
        <f>IF(P115="","",P115-I115)</f>
        <v/>
      </c>
      <c r="R115" s="10">
        <f>IF(L115="","",L115-M115)</f>
        <v/>
      </c>
      <c r="S115" s="11">
        <f>IF(OR(P115="",P115=0),"",Q115/P115)</f>
        <v/>
      </c>
      <c r="T115" s="11">
        <f>IF(OR(Q115="",Q115=0,K115=""),"",(K115/60*L115)/Q115)</f>
        <v/>
      </c>
      <c r="U115" s="11">
        <f>IF(OR(L115="",L115=0),"",R115/L115)</f>
        <v/>
      </c>
      <c r="V115" s="11">
        <f>IF(OR(S115="",T115="",U115=""),"",S115*T115*U115)</f>
        <v/>
      </c>
    </row>
    <row r="116">
      <c r="A116" s="12" t="n"/>
      <c r="P116" s="10">
        <f>IF(G116="","",G116-H116)</f>
        <v/>
      </c>
      <c r="Q116" s="10">
        <f>IF(P116="","",P116-I116)</f>
        <v/>
      </c>
      <c r="R116" s="10">
        <f>IF(L116="","",L116-M116)</f>
        <v/>
      </c>
      <c r="S116" s="11">
        <f>IF(OR(P116="",P116=0),"",Q116/P116)</f>
        <v/>
      </c>
      <c r="T116" s="11">
        <f>IF(OR(Q116="",Q116=0,K116=""),"",(K116/60*L116)/Q116)</f>
        <v/>
      </c>
      <c r="U116" s="11">
        <f>IF(OR(L116="",L116=0),"",R116/L116)</f>
        <v/>
      </c>
      <c r="V116" s="11">
        <f>IF(OR(S116="",T116="",U116=""),"",S116*T116*U116)</f>
        <v/>
      </c>
    </row>
    <row r="117">
      <c r="A117" s="12" t="n"/>
      <c r="P117" s="10">
        <f>IF(G117="","",G117-H117)</f>
        <v/>
      </c>
      <c r="Q117" s="10">
        <f>IF(P117="","",P117-I117)</f>
        <v/>
      </c>
      <c r="R117" s="10">
        <f>IF(L117="","",L117-M117)</f>
        <v/>
      </c>
      <c r="S117" s="11">
        <f>IF(OR(P117="",P117=0),"",Q117/P117)</f>
        <v/>
      </c>
      <c r="T117" s="11">
        <f>IF(OR(Q117="",Q117=0,K117=""),"",(K117/60*L117)/Q117)</f>
        <v/>
      </c>
      <c r="U117" s="11">
        <f>IF(OR(L117="",L117=0),"",R117/L117)</f>
        <v/>
      </c>
      <c r="V117" s="11">
        <f>IF(OR(S117="",T117="",U117=""),"",S117*T117*U117)</f>
        <v/>
      </c>
    </row>
    <row r="118">
      <c r="A118" s="12" t="n"/>
      <c r="P118" s="10">
        <f>IF(G118="","",G118-H118)</f>
        <v/>
      </c>
      <c r="Q118" s="10">
        <f>IF(P118="","",P118-I118)</f>
        <v/>
      </c>
      <c r="R118" s="10">
        <f>IF(L118="","",L118-M118)</f>
        <v/>
      </c>
      <c r="S118" s="11">
        <f>IF(OR(P118="",P118=0),"",Q118/P118)</f>
        <v/>
      </c>
      <c r="T118" s="11">
        <f>IF(OR(Q118="",Q118=0,K118=""),"",(K118/60*L118)/Q118)</f>
        <v/>
      </c>
      <c r="U118" s="11">
        <f>IF(OR(L118="",L118=0),"",R118/L118)</f>
        <v/>
      </c>
      <c r="V118" s="11">
        <f>IF(OR(S118="",T118="",U118=""),"",S118*T118*U118)</f>
        <v/>
      </c>
    </row>
    <row r="119">
      <c r="A119" s="12" t="n"/>
      <c r="P119" s="10">
        <f>IF(G119="","",G119-H119)</f>
        <v/>
      </c>
      <c r="Q119" s="10">
        <f>IF(P119="","",P119-I119)</f>
        <v/>
      </c>
      <c r="R119" s="10">
        <f>IF(L119="","",L119-M119)</f>
        <v/>
      </c>
      <c r="S119" s="11">
        <f>IF(OR(P119="",P119=0),"",Q119/P119)</f>
        <v/>
      </c>
      <c r="T119" s="11">
        <f>IF(OR(Q119="",Q119=0,K119=""),"",(K119/60*L119)/Q119)</f>
        <v/>
      </c>
      <c r="U119" s="11">
        <f>IF(OR(L119="",L119=0),"",R119/L119)</f>
        <v/>
      </c>
      <c r="V119" s="11">
        <f>IF(OR(S119="",T119="",U119=""),"",S119*T119*U119)</f>
        <v/>
      </c>
    </row>
    <row r="120">
      <c r="A120" s="12" t="n"/>
      <c r="P120" s="10">
        <f>IF(G120="","",G120-H120)</f>
        <v/>
      </c>
      <c r="Q120" s="10">
        <f>IF(P120="","",P120-I120)</f>
        <v/>
      </c>
      <c r="R120" s="10">
        <f>IF(L120="","",L120-M120)</f>
        <v/>
      </c>
      <c r="S120" s="11">
        <f>IF(OR(P120="",P120=0),"",Q120/P120)</f>
        <v/>
      </c>
      <c r="T120" s="11">
        <f>IF(OR(Q120="",Q120=0,K120=""),"",(K120/60*L120)/Q120)</f>
        <v/>
      </c>
      <c r="U120" s="11">
        <f>IF(OR(L120="",L120=0),"",R120/L120)</f>
        <v/>
      </c>
      <c r="V120" s="11">
        <f>IF(OR(S120="",T120="",U120=""),"",S120*T120*U120)</f>
        <v/>
      </c>
    </row>
    <row r="121">
      <c r="A121" s="12" t="n"/>
      <c r="P121" s="10">
        <f>IF(G121="","",G121-H121)</f>
        <v/>
      </c>
      <c r="Q121" s="10">
        <f>IF(P121="","",P121-I121)</f>
        <v/>
      </c>
      <c r="R121" s="10">
        <f>IF(L121="","",L121-M121)</f>
        <v/>
      </c>
      <c r="S121" s="11">
        <f>IF(OR(P121="",P121=0),"",Q121/P121)</f>
        <v/>
      </c>
      <c r="T121" s="11">
        <f>IF(OR(Q121="",Q121=0,K121=""),"",(K121/60*L121)/Q121)</f>
        <v/>
      </c>
      <c r="U121" s="11">
        <f>IF(OR(L121="",L121=0),"",R121/L121)</f>
        <v/>
      </c>
      <c r="V121" s="11">
        <f>IF(OR(S121="",T121="",U121=""),"",S121*T121*U121)</f>
        <v/>
      </c>
    </row>
    <row r="122">
      <c r="A122" s="12" t="n"/>
      <c r="P122" s="10">
        <f>IF(G122="","",G122-H122)</f>
        <v/>
      </c>
      <c r="Q122" s="10">
        <f>IF(P122="","",P122-I122)</f>
        <v/>
      </c>
      <c r="R122" s="10">
        <f>IF(L122="","",L122-M122)</f>
        <v/>
      </c>
      <c r="S122" s="11">
        <f>IF(OR(P122="",P122=0),"",Q122/P122)</f>
        <v/>
      </c>
      <c r="T122" s="11">
        <f>IF(OR(Q122="",Q122=0,K122=""),"",(K122/60*L122)/Q122)</f>
        <v/>
      </c>
      <c r="U122" s="11">
        <f>IF(OR(L122="",L122=0),"",R122/L122)</f>
        <v/>
      </c>
      <c r="V122" s="11">
        <f>IF(OR(S122="",T122="",U122=""),"",S122*T122*U122)</f>
        <v/>
      </c>
    </row>
    <row r="123">
      <c r="A123" s="12" t="n"/>
      <c r="P123" s="10">
        <f>IF(G123="","",G123-H123)</f>
        <v/>
      </c>
      <c r="Q123" s="10">
        <f>IF(P123="","",P123-I123)</f>
        <v/>
      </c>
      <c r="R123" s="10">
        <f>IF(L123="","",L123-M123)</f>
        <v/>
      </c>
      <c r="S123" s="11">
        <f>IF(OR(P123="",P123=0),"",Q123/P123)</f>
        <v/>
      </c>
      <c r="T123" s="11">
        <f>IF(OR(Q123="",Q123=0,K123=""),"",(K123/60*L123)/Q123)</f>
        <v/>
      </c>
      <c r="U123" s="11">
        <f>IF(OR(L123="",L123=0),"",R123/L123)</f>
        <v/>
      </c>
      <c r="V123" s="11">
        <f>IF(OR(S123="",T123="",U123=""),"",S123*T123*U123)</f>
        <v/>
      </c>
    </row>
    <row r="124">
      <c r="A124" s="12" t="n"/>
      <c r="P124" s="10">
        <f>IF(G124="","",G124-H124)</f>
        <v/>
      </c>
      <c r="Q124" s="10">
        <f>IF(P124="","",P124-I124)</f>
        <v/>
      </c>
      <c r="R124" s="10">
        <f>IF(L124="","",L124-M124)</f>
        <v/>
      </c>
      <c r="S124" s="11">
        <f>IF(OR(P124="",P124=0),"",Q124/P124)</f>
        <v/>
      </c>
      <c r="T124" s="11">
        <f>IF(OR(Q124="",Q124=0,K124=""),"",(K124/60*L124)/Q124)</f>
        <v/>
      </c>
      <c r="U124" s="11">
        <f>IF(OR(L124="",L124=0),"",R124/L124)</f>
        <v/>
      </c>
      <c r="V124" s="11">
        <f>IF(OR(S124="",T124="",U124=""),"",S124*T124*U124)</f>
        <v/>
      </c>
    </row>
    <row r="125">
      <c r="A125" s="12" t="n"/>
      <c r="P125" s="10">
        <f>IF(G125="","",G125-H125)</f>
        <v/>
      </c>
      <c r="Q125" s="10">
        <f>IF(P125="","",P125-I125)</f>
        <v/>
      </c>
      <c r="R125" s="10">
        <f>IF(L125="","",L125-M125)</f>
        <v/>
      </c>
      <c r="S125" s="11">
        <f>IF(OR(P125="",P125=0),"",Q125/P125)</f>
        <v/>
      </c>
      <c r="T125" s="11">
        <f>IF(OR(Q125="",Q125=0,K125=""),"",(K125/60*L125)/Q125)</f>
        <v/>
      </c>
      <c r="U125" s="11">
        <f>IF(OR(L125="",L125=0),"",R125/L125)</f>
        <v/>
      </c>
      <c r="V125" s="11">
        <f>IF(OR(S125="",T125="",U125=""),"",S125*T125*U125)</f>
        <v/>
      </c>
    </row>
    <row r="126">
      <c r="A126" s="12" t="n"/>
      <c r="P126" s="10">
        <f>IF(G126="","",G126-H126)</f>
        <v/>
      </c>
      <c r="Q126" s="10">
        <f>IF(P126="","",P126-I126)</f>
        <v/>
      </c>
      <c r="R126" s="10">
        <f>IF(L126="","",L126-M126)</f>
        <v/>
      </c>
      <c r="S126" s="11">
        <f>IF(OR(P126="",P126=0),"",Q126/P126)</f>
        <v/>
      </c>
      <c r="T126" s="11">
        <f>IF(OR(Q126="",Q126=0,K126=""),"",(K126/60*L126)/Q126)</f>
        <v/>
      </c>
      <c r="U126" s="11">
        <f>IF(OR(L126="",L126=0),"",R126/L126)</f>
        <v/>
      </c>
      <c r="V126" s="11">
        <f>IF(OR(S126="",T126="",U126=""),"",S126*T126*U126)</f>
        <v/>
      </c>
    </row>
    <row r="127">
      <c r="A127" s="12" t="n"/>
      <c r="P127" s="10">
        <f>IF(G127="","",G127-H127)</f>
        <v/>
      </c>
      <c r="Q127" s="10">
        <f>IF(P127="","",P127-I127)</f>
        <v/>
      </c>
      <c r="R127" s="10">
        <f>IF(L127="","",L127-M127)</f>
        <v/>
      </c>
      <c r="S127" s="11">
        <f>IF(OR(P127="",P127=0),"",Q127/P127)</f>
        <v/>
      </c>
      <c r="T127" s="11">
        <f>IF(OR(Q127="",Q127=0,K127=""),"",(K127/60*L127)/Q127)</f>
        <v/>
      </c>
      <c r="U127" s="11">
        <f>IF(OR(L127="",L127=0),"",R127/L127)</f>
        <v/>
      </c>
      <c r="V127" s="11">
        <f>IF(OR(S127="",T127="",U127=""),"",S127*T127*U127)</f>
        <v/>
      </c>
    </row>
    <row r="128">
      <c r="A128" s="12" t="n"/>
      <c r="P128" s="10">
        <f>IF(G128="","",G128-H128)</f>
        <v/>
      </c>
      <c r="Q128" s="10">
        <f>IF(P128="","",P128-I128)</f>
        <v/>
      </c>
      <c r="R128" s="10">
        <f>IF(L128="","",L128-M128)</f>
        <v/>
      </c>
      <c r="S128" s="11">
        <f>IF(OR(P128="",P128=0),"",Q128/P128)</f>
        <v/>
      </c>
      <c r="T128" s="11">
        <f>IF(OR(Q128="",Q128=0,K128=""),"",(K128/60*L128)/Q128)</f>
        <v/>
      </c>
      <c r="U128" s="11">
        <f>IF(OR(L128="",L128=0),"",R128/L128)</f>
        <v/>
      </c>
      <c r="V128" s="11">
        <f>IF(OR(S128="",T128="",U128=""),"",S128*T128*U128)</f>
        <v/>
      </c>
    </row>
    <row r="129">
      <c r="A129" s="12" t="n"/>
      <c r="P129" s="10">
        <f>IF(G129="","",G129-H129)</f>
        <v/>
      </c>
      <c r="Q129" s="10">
        <f>IF(P129="","",P129-I129)</f>
        <v/>
      </c>
      <c r="R129" s="10">
        <f>IF(L129="","",L129-M129)</f>
        <v/>
      </c>
      <c r="S129" s="11">
        <f>IF(OR(P129="",P129=0),"",Q129/P129)</f>
        <v/>
      </c>
      <c r="T129" s="11">
        <f>IF(OR(Q129="",Q129=0,K129=""),"",(K129/60*L129)/Q129)</f>
        <v/>
      </c>
      <c r="U129" s="11">
        <f>IF(OR(L129="",L129=0),"",R129/L129)</f>
        <v/>
      </c>
      <c r="V129" s="11">
        <f>IF(OR(S129="",T129="",U129=""),"",S129*T129*U129)</f>
        <v/>
      </c>
    </row>
    <row r="130">
      <c r="A130" s="12" t="n"/>
      <c r="P130" s="10">
        <f>IF(G130="","",G130-H130)</f>
        <v/>
      </c>
      <c r="Q130" s="10">
        <f>IF(P130="","",P130-I130)</f>
        <v/>
      </c>
      <c r="R130" s="10">
        <f>IF(L130="","",L130-M130)</f>
        <v/>
      </c>
      <c r="S130" s="11">
        <f>IF(OR(P130="",P130=0),"",Q130/P130)</f>
        <v/>
      </c>
      <c r="T130" s="11">
        <f>IF(OR(Q130="",Q130=0,K130=""),"",(K130/60*L130)/Q130)</f>
        <v/>
      </c>
      <c r="U130" s="11">
        <f>IF(OR(L130="",L130=0),"",R130/L130)</f>
        <v/>
      </c>
      <c r="V130" s="11">
        <f>IF(OR(S130="",T130="",U130=""),"",S130*T130*U130)</f>
        <v/>
      </c>
    </row>
    <row r="131">
      <c r="A131" s="12" t="n"/>
      <c r="P131" s="10">
        <f>IF(G131="","",G131-H131)</f>
        <v/>
      </c>
      <c r="Q131" s="10">
        <f>IF(P131="","",P131-I131)</f>
        <v/>
      </c>
      <c r="R131" s="10">
        <f>IF(L131="","",L131-M131)</f>
        <v/>
      </c>
      <c r="S131" s="11">
        <f>IF(OR(P131="",P131=0),"",Q131/P131)</f>
        <v/>
      </c>
      <c r="T131" s="11">
        <f>IF(OR(Q131="",Q131=0,K131=""),"",(K131/60*L131)/Q131)</f>
        <v/>
      </c>
      <c r="U131" s="11">
        <f>IF(OR(L131="",L131=0),"",R131/L131)</f>
        <v/>
      </c>
      <c r="V131" s="11">
        <f>IF(OR(S131="",T131="",U131=""),"",S131*T131*U131)</f>
        <v/>
      </c>
    </row>
    <row r="132">
      <c r="A132" s="12" t="n"/>
      <c r="P132" s="10">
        <f>IF(G132="","",G132-H132)</f>
        <v/>
      </c>
      <c r="Q132" s="10">
        <f>IF(P132="","",P132-I132)</f>
        <v/>
      </c>
      <c r="R132" s="10">
        <f>IF(L132="","",L132-M132)</f>
        <v/>
      </c>
      <c r="S132" s="11">
        <f>IF(OR(P132="",P132=0),"",Q132/P132)</f>
        <v/>
      </c>
      <c r="T132" s="11">
        <f>IF(OR(Q132="",Q132=0,K132=""),"",(K132/60*L132)/Q132)</f>
        <v/>
      </c>
      <c r="U132" s="11">
        <f>IF(OR(L132="",L132=0),"",R132/L132)</f>
        <v/>
      </c>
      <c r="V132" s="11">
        <f>IF(OR(S132="",T132="",U132=""),"",S132*T132*U132)</f>
        <v/>
      </c>
    </row>
    <row r="133">
      <c r="A133" s="12" t="n"/>
      <c r="P133" s="10">
        <f>IF(G133="","",G133-H133)</f>
        <v/>
      </c>
      <c r="Q133" s="10">
        <f>IF(P133="","",P133-I133)</f>
        <v/>
      </c>
      <c r="R133" s="10">
        <f>IF(L133="","",L133-M133)</f>
        <v/>
      </c>
      <c r="S133" s="11">
        <f>IF(OR(P133="",P133=0),"",Q133/P133)</f>
        <v/>
      </c>
      <c r="T133" s="11">
        <f>IF(OR(Q133="",Q133=0,K133=""),"",(K133/60*L133)/Q133)</f>
        <v/>
      </c>
      <c r="U133" s="11">
        <f>IF(OR(L133="",L133=0),"",R133/L133)</f>
        <v/>
      </c>
      <c r="V133" s="11">
        <f>IF(OR(S133="",T133="",U133=""),"",S133*T133*U133)</f>
        <v/>
      </c>
    </row>
    <row r="134">
      <c r="A134" s="12" t="n"/>
      <c r="P134" s="10">
        <f>IF(G134="","",G134-H134)</f>
        <v/>
      </c>
      <c r="Q134" s="10">
        <f>IF(P134="","",P134-I134)</f>
        <v/>
      </c>
      <c r="R134" s="10">
        <f>IF(L134="","",L134-M134)</f>
        <v/>
      </c>
      <c r="S134" s="11">
        <f>IF(OR(P134="",P134=0),"",Q134/P134)</f>
        <v/>
      </c>
      <c r="T134" s="11">
        <f>IF(OR(Q134="",Q134=0,K134=""),"",(K134/60*L134)/Q134)</f>
        <v/>
      </c>
      <c r="U134" s="11">
        <f>IF(OR(L134="",L134=0),"",R134/L134)</f>
        <v/>
      </c>
      <c r="V134" s="11">
        <f>IF(OR(S134="",T134="",U134=""),"",S134*T134*U134)</f>
        <v/>
      </c>
    </row>
    <row r="135">
      <c r="A135" s="12" t="n"/>
      <c r="P135" s="10">
        <f>IF(G135="","",G135-H135)</f>
        <v/>
      </c>
      <c r="Q135" s="10">
        <f>IF(P135="","",P135-I135)</f>
        <v/>
      </c>
      <c r="R135" s="10">
        <f>IF(L135="","",L135-M135)</f>
        <v/>
      </c>
      <c r="S135" s="11">
        <f>IF(OR(P135="",P135=0),"",Q135/P135)</f>
        <v/>
      </c>
      <c r="T135" s="11">
        <f>IF(OR(Q135="",Q135=0,K135=""),"",(K135/60*L135)/Q135)</f>
        <v/>
      </c>
      <c r="U135" s="11">
        <f>IF(OR(L135="",L135=0),"",R135/L135)</f>
        <v/>
      </c>
      <c r="V135" s="11">
        <f>IF(OR(S135="",T135="",U135=""),"",S135*T135*U135)</f>
        <v/>
      </c>
    </row>
    <row r="136">
      <c r="A136" s="12" t="n"/>
      <c r="P136" s="10">
        <f>IF(G136="","",G136-H136)</f>
        <v/>
      </c>
      <c r="Q136" s="10">
        <f>IF(P136="","",P136-I136)</f>
        <v/>
      </c>
      <c r="R136" s="10">
        <f>IF(L136="","",L136-M136)</f>
        <v/>
      </c>
      <c r="S136" s="11">
        <f>IF(OR(P136="",P136=0),"",Q136/P136)</f>
        <v/>
      </c>
      <c r="T136" s="11">
        <f>IF(OR(Q136="",Q136=0,K136=""),"",(K136/60*L136)/Q136)</f>
        <v/>
      </c>
      <c r="U136" s="11">
        <f>IF(OR(L136="",L136=0),"",R136/L136)</f>
        <v/>
      </c>
      <c r="V136" s="11">
        <f>IF(OR(S136="",T136="",U136=""),"",S136*T136*U136)</f>
        <v/>
      </c>
    </row>
    <row r="137">
      <c r="A137" s="12" t="n"/>
      <c r="P137" s="10">
        <f>IF(G137="","",G137-H137)</f>
        <v/>
      </c>
      <c r="Q137" s="10">
        <f>IF(P137="","",P137-I137)</f>
        <v/>
      </c>
      <c r="R137" s="10">
        <f>IF(L137="","",L137-M137)</f>
        <v/>
      </c>
      <c r="S137" s="11">
        <f>IF(OR(P137="",P137=0),"",Q137/P137)</f>
        <v/>
      </c>
      <c r="T137" s="11">
        <f>IF(OR(Q137="",Q137=0,K137=""),"",(K137/60*L137)/Q137)</f>
        <v/>
      </c>
      <c r="U137" s="11">
        <f>IF(OR(L137="",L137=0),"",R137/L137)</f>
        <v/>
      </c>
      <c r="V137" s="11">
        <f>IF(OR(S137="",T137="",U137=""),"",S137*T137*U137)</f>
        <v/>
      </c>
    </row>
    <row r="138">
      <c r="A138" s="12" t="n"/>
      <c r="P138" s="10">
        <f>IF(G138="","",G138-H138)</f>
        <v/>
      </c>
      <c r="Q138" s="10">
        <f>IF(P138="","",P138-I138)</f>
        <v/>
      </c>
      <c r="R138" s="10">
        <f>IF(L138="","",L138-M138)</f>
        <v/>
      </c>
      <c r="S138" s="11">
        <f>IF(OR(P138="",P138=0),"",Q138/P138)</f>
        <v/>
      </c>
      <c r="T138" s="11">
        <f>IF(OR(Q138="",Q138=0,K138=""),"",(K138/60*L138)/Q138)</f>
        <v/>
      </c>
      <c r="U138" s="11">
        <f>IF(OR(L138="",L138=0),"",R138/L138)</f>
        <v/>
      </c>
      <c r="V138" s="11">
        <f>IF(OR(S138="",T138="",U138=""),"",S138*T138*U138)</f>
        <v/>
      </c>
    </row>
    <row r="139">
      <c r="A139" s="12" t="n"/>
      <c r="P139" s="10">
        <f>IF(G139="","",G139-H139)</f>
        <v/>
      </c>
      <c r="Q139" s="10">
        <f>IF(P139="","",P139-I139)</f>
        <v/>
      </c>
      <c r="R139" s="10">
        <f>IF(L139="","",L139-M139)</f>
        <v/>
      </c>
      <c r="S139" s="11">
        <f>IF(OR(P139="",P139=0),"",Q139/P139)</f>
        <v/>
      </c>
      <c r="T139" s="11">
        <f>IF(OR(Q139="",Q139=0,K139=""),"",(K139/60*L139)/Q139)</f>
        <v/>
      </c>
      <c r="U139" s="11">
        <f>IF(OR(L139="",L139=0),"",R139/L139)</f>
        <v/>
      </c>
      <c r="V139" s="11">
        <f>IF(OR(S139="",T139="",U139=""),"",S139*T139*U139)</f>
        <v/>
      </c>
    </row>
    <row r="140">
      <c r="A140" s="12" t="n"/>
      <c r="P140" s="10">
        <f>IF(G140="","",G140-H140)</f>
        <v/>
      </c>
      <c r="Q140" s="10">
        <f>IF(P140="","",P140-I140)</f>
        <v/>
      </c>
      <c r="R140" s="10">
        <f>IF(L140="","",L140-M140)</f>
        <v/>
      </c>
      <c r="S140" s="11">
        <f>IF(OR(P140="",P140=0),"",Q140/P140)</f>
        <v/>
      </c>
      <c r="T140" s="11">
        <f>IF(OR(Q140="",Q140=0,K140=""),"",(K140/60*L140)/Q140)</f>
        <v/>
      </c>
      <c r="U140" s="11">
        <f>IF(OR(L140="",L140=0),"",R140/L140)</f>
        <v/>
      </c>
      <c r="V140" s="11">
        <f>IF(OR(S140="",T140="",U140=""),"",S140*T140*U140)</f>
        <v/>
      </c>
    </row>
    <row r="141">
      <c r="A141" s="12" t="n"/>
      <c r="P141" s="10">
        <f>IF(G141="","",G141-H141)</f>
        <v/>
      </c>
      <c r="Q141" s="10">
        <f>IF(P141="","",P141-I141)</f>
        <v/>
      </c>
      <c r="R141" s="10">
        <f>IF(L141="","",L141-M141)</f>
        <v/>
      </c>
      <c r="S141" s="11">
        <f>IF(OR(P141="",P141=0),"",Q141/P141)</f>
        <v/>
      </c>
      <c r="T141" s="11">
        <f>IF(OR(Q141="",Q141=0,K141=""),"",(K141/60*L141)/Q141)</f>
        <v/>
      </c>
      <c r="U141" s="11">
        <f>IF(OR(L141="",L141=0),"",R141/L141)</f>
        <v/>
      </c>
      <c r="V141" s="11">
        <f>IF(OR(S141="",T141="",U141=""),"",S141*T141*U141)</f>
        <v/>
      </c>
    </row>
    <row r="142">
      <c r="A142" s="12" t="n"/>
      <c r="P142" s="10">
        <f>IF(G142="","",G142-H142)</f>
        <v/>
      </c>
      <c r="Q142" s="10">
        <f>IF(P142="","",P142-I142)</f>
        <v/>
      </c>
      <c r="R142" s="10">
        <f>IF(L142="","",L142-M142)</f>
        <v/>
      </c>
      <c r="S142" s="11">
        <f>IF(OR(P142="",P142=0),"",Q142/P142)</f>
        <v/>
      </c>
      <c r="T142" s="11">
        <f>IF(OR(Q142="",Q142=0,K142=""),"",(K142/60*L142)/Q142)</f>
        <v/>
      </c>
      <c r="U142" s="11">
        <f>IF(OR(L142="",L142=0),"",R142/L142)</f>
        <v/>
      </c>
      <c r="V142" s="11">
        <f>IF(OR(S142="",T142="",U142=""),"",S142*T142*U142)</f>
        <v/>
      </c>
    </row>
    <row r="143">
      <c r="A143" s="12" t="n"/>
      <c r="P143" s="10">
        <f>IF(G143="","",G143-H143)</f>
        <v/>
      </c>
      <c r="Q143" s="10">
        <f>IF(P143="","",P143-I143)</f>
        <v/>
      </c>
      <c r="R143" s="10">
        <f>IF(L143="","",L143-M143)</f>
        <v/>
      </c>
      <c r="S143" s="11">
        <f>IF(OR(P143="",P143=0),"",Q143/P143)</f>
        <v/>
      </c>
      <c r="T143" s="11">
        <f>IF(OR(Q143="",Q143=0,K143=""),"",(K143/60*L143)/Q143)</f>
        <v/>
      </c>
      <c r="U143" s="11">
        <f>IF(OR(L143="",L143=0),"",R143/L143)</f>
        <v/>
      </c>
      <c r="V143" s="11">
        <f>IF(OR(S143="",T143="",U143=""),"",S143*T143*U143)</f>
        <v/>
      </c>
    </row>
    <row r="144">
      <c r="A144" s="12" t="n"/>
      <c r="P144" s="10">
        <f>IF(G144="","",G144-H144)</f>
        <v/>
      </c>
      <c r="Q144" s="10">
        <f>IF(P144="","",P144-I144)</f>
        <v/>
      </c>
      <c r="R144" s="10">
        <f>IF(L144="","",L144-M144)</f>
        <v/>
      </c>
      <c r="S144" s="11">
        <f>IF(OR(P144="",P144=0),"",Q144/P144)</f>
        <v/>
      </c>
      <c r="T144" s="11">
        <f>IF(OR(Q144="",Q144=0,K144=""),"",(K144/60*L144)/Q144)</f>
        <v/>
      </c>
      <c r="U144" s="11">
        <f>IF(OR(L144="",L144=0),"",R144/L144)</f>
        <v/>
      </c>
      <c r="V144" s="11">
        <f>IF(OR(S144="",T144="",U144=""),"",S144*T144*U144)</f>
        <v/>
      </c>
    </row>
    <row r="145">
      <c r="A145" s="12" t="n"/>
      <c r="P145" s="10">
        <f>IF(G145="","",G145-H145)</f>
        <v/>
      </c>
      <c r="Q145" s="10">
        <f>IF(P145="","",P145-I145)</f>
        <v/>
      </c>
      <c r="R145" s="10">
        <f>IF(L145="","",L145-M145)</f>
        <v/>
      </c>
      <c r="S145" s="11">
        <f>IF(OR(P145="",P145=0),"",Q145/P145)</f>
        <v/>
      </c>
      <c r="T145" s="11">
        <f>IF(OR(Q145="",Q145=0,K145=""),"",(K145/60*L145)/Q145)</f>
        <v/>
      </c>
      <c r="U145" s="11">
        <f>IF(OR(L145="",L145=0),"",R145/L145)</f>
        <v/>
      </c>
      <c r="V145" s="11">
        <f>IF(OR(S145="",T145="",U145=""),"",S145*T145*U145)</f>
        <v/>
      </c>
    </row>
    <row r="146">
      <c r="A146" s="12" t="n"/>
      <c r="P146" s="10">
        <f>IF(G146="","",G146-H146)</f>
        <v/>
      </c>
      <c r="Q146" s="10">
        <f>IF(P146="","",P146-I146)</f>
        <v/>
      </c>
      <c r="R146" s="10">
        <f>IF(L146="","",L146-M146)</f>
        <v/>
      </c>
      <c r="S146" s="11">
        <f>IF(OR(P146="",P146=0),"",Q146/P146)</f>
        <v/>
      </c>
      <c r="T146" s="11">
        <f>IF(OR(Q146="",Q146=0,K146=""),"",(K146/60*L146)/Q146)</f>
        <v/>
      </c>
      <c r="U146" s="11">
        <f>IF(OR(L146="",L146=0),"",R146/L146)</f>
        <v/>
      </c>
      <c r="V146" s="11">
        <f>IF(OR(S146="",T146="",U146=""),"",S146*T146*U146)</f>
        <v/>
      </c>
    </row>
    <row r="147">
      <c r="A147" s="12" t="n"/>
      <c r="P147" s="10">
        <f>IF(G147="","",G147-H147)</f>
        <v/>
      </c>
      <c r="Q147" s="10">
        <f>IF(P147="","",P147-I147)</f>
        <v/>
      </c>
      <c r="R147" s="10">
        <f>IF(L147="","",L147-M147)</f>
        <v/>
      </c>
      <c r="S147" s="11">
        <f>IF(OR(P147="",P147=0),"",Q147/P147)</f>
        <v/>
      </c>
      <c r="T147" s="11">
        <f>IF(OR(Q147="",Q147=0,K147=""),"",(K147/60*L147)/Q147)</f>
        <v/>
      </c>
      <c r="U147" s="11">
        <f>IF(OR(L147="",L147=0),"",R147/L147)</f>
        <v/>
      </c>
      <c r="V147" s="11">
        <f>IF(OR(S147="",T147="",U147=""),"",S147*T147*U147)</f>
        <v/>
      </c>
    </row>
    <row r="148">
      <c r="A148" s="12" t="n"/>
      <c r="P148" s="10">
        <f>IF(G148="","",G148-H148)</f>
        <v/>
      </c>
      <c r="Q148" s="10">
        <f>IF(P148="","",P148-I148)</f>
        <v/>
      </c>
      <c r="R148" s="10">
        <f>IF(L148="","",L148-M148)</f>
        <v/>
      </c>
      <c r="S148" s="11">
        <f>IF(OR(P148="",P148=0),"",Q148/P148)</f>
        <v/>
      </c>
      <c r="T148" s="11">
        <f>IF(OR(Q148="",Q148=0,K148=""),"",(K148/60*L148)/Q148)</f>
        <v/>
      </c>
      <c r="U148" s="11">
        <f>IF(OR(L148="",L148=0),"",R148/L148)</f>
        <v/>
      </c>
      <c r="V148" s="11">
        <f>IF(OR(S148="",T148="",U148=""),"",S148*T148*U148)</f>
        <v/>
      </c>
    </row>
    <row r="149">
      <c r="A149" s="12" t="n"/>
      <c r="P149" s="10">
        <f>IF(G149="","",G149-H149)</f>
        <v/>
      </c>
      <c r="Q149" s="10">
        <f>IF(P149="","",P149-I149)</f>
        <v/>
      </c>
      <c r="R149" s="10">
        <f>IF(L149="","",L149-M149)</f>
        <v/>
      </c>
      <c r="S149" s="11">
        <f>IF(OR(P149="",P149=0),"",Q149/P149)</f>
        <v/>
      </c>
      <c r="T149" s="11">
        <f>IF(OR(Q149="",Q149=0,K149=""),"",(K149/60*L149)/Q149)</f>
        <v/>
      </c>
      <c r="U149" s="11">
        <f>IF(OR(L149="",L149=0),"",R149/L149)</f>
        <v/>
      </c>
      <c r="V149" s="11">
        <f>IF(OR(S149="",T149="",U149=""),"",S149*T149*U149)</f>
        <v/>
      </c>
    </row>
    <row r="150">
      <c r="A150" s="12" t="n"/>
      <c r="P150" s="10">
        <f>IF(G150="","",G150-H150)</f>
        <v/>
      </c>
      <c r="Q150" s="10">
        <f>IF(P150="","",P150-I150)</f>
        <v/>
      </c>
      <c r="R150" s="10">
        <f>IF(L150="","",L150-M150)</f>
        <v/>
      </c>
      <c r="S150" s="11">
        <f>IF(OR(P150="",P150=0),"",Q150/P150)</f>
        <v/>
      </c>
      <c r="T150" s="11">
        <f>IF(OR(Q150="",Q150=0,K150=""),"",(K150/60*L150)/Q150)</f>
        <v/>
      </c>
      <c r="U150" s="11">
        <f>IF(OR(L150="",L150=0),"",R150/L150)</f>
        <v/>
      </c>
      <c r="V150" s="11">
        <f>IF(OR(S150="",T150="",U150=""),"",S150*T150*U150)</f>
        <v/>
      </c>
    </row>
    <row r="151">
      <c r="A151" s="12" t="n"/>
      <c r="P151" s="10">
        <f>IF(G151="","",G151-H151)</f>
        <v/>
      </c>
      <c r="Q151" s="10">
        <f>IF(P151="","",P151-I151)</f>
        <v/>
      </c>
      <c r="R151" s="10">
        <f>IF(L151="","",L151-M151)</f>
        <v/>
      </c>
      <c r="S151" s="11">
        <f>IF(OR(P151="",P151=0),"",Q151/P151)</f>
        <v/>
      </c>
      <c r="T151" s="11">
        <f>IF(OR(Q151="",Q151=0,K151=""),"",(K151/60*L151)/Q151)</f>
        <v/>
      </c>
      <c r="U151" s="11">
        <f>IF(OR(L151="",L151=0),"",R151/L151)</f>
        <v/>
      </c>
      <c r="V151" s="11">
        <f>IF(OR(S151="",T151="",U151=""),"",S151*T151*U151)</f>
        <v/>
      </c>
    </row>
    <row r="152">
      <c r="A152" s="12" t="n"/>
      <c r="P152" s="10">
        <f>IF(G152="","",G152-H152)</f>
        <v/>
      </c>
      <c r="Q152" s="10">
        <f>IF(P152="","",P152-I152)</f>
        <v/>
      </c>
      <c r="R152" s="10">
        <f>IF(L152="","",L152-M152)</f>
        <v/>
      </c>
      <c r="S152" s="11">
        <f>IF(OR(P152="",P152=0),"",Q152/P152)</f>
        <v/>
      </c>
      <c r="T152" s="11">
        <f>IF(OR(Q152="",Q152=0,K152=""),"",(K152/60*L152)/Q152)</f>
        <v/>
      </c>
      <c r="U152" s="11">
        <f>IF(OR(L152="",L152=0),"",R152/L152)</f>
        <v/>
      </c>
      <c r="V152" s="11">
        <f>IF(OR(S152="",T152="",U152=""),"",S152*T152*U152)</f>
        <v/>
      </c>
    </row>
    <row r="153">
      <c r="A153" s="12" t="n"/>
      <c r="P153" s="10">
        <f>IF(G153="","",G153-H153)</f>
        <v/>
      </c>
      <c r="Q153" s="10">
        <f>IF(P153="","",P153-I153)</f>
        <v/>
      </c>
      <c r="R153" s="10">
        <f>IF(L153="","",L153-M153)</f>
        <v/>
      </c>
      <c r="S153" s="11">
        <f>IF(OR(P153="",P153=0),"",Q153/P153)</f>
        <v/>
      </c>
      <c r="T153" s="11">
        <f>IF(OR(Q153="",Q153=0,K153=""),"",(K153/60*L153)/Q153)</f>
        <v/>
      </c>
      <c r="U153" s="11">
        <f>IF(OR(L153="",L153=0),"",R153/L153)</f>
        <v/>
      </c>
      <c r="V153" s="11">
        <f>IF(OR(S153="",T153="",U153=""),"",S153*T153*U153)</f>
        <v/>
      </c>
    </row>
    <row r="154">
      <c r="A154" s="12" t="n"/>
      <c r="P154" s="10">
        <f>IF(G154="","",G154-H154)</f>
        <v/>
      </c>
      <c r="Q154" s="10">
        <f>IF(P154="","",P154-I154)</f>
        <v/>
      </c>
      <c r="R154" s="10">
        <f>IF(L154="","",L154-M154)</f>
        <v/>
      </c>
      <c r="S154" s="11">
        <f>IF(OR(P154="",P154=0),"",Q154/P154)</f>
        <v/>
      </c>
      <c r="T154" s="11">
        <f>IF(OR(Q154="",Q154=0,K154=""),"",(K154/60*L154)/Q154)</f>
        <v/>
      </c>
      <c r="U154" s="11">
        <f>IF(OR(L154="",L154=0),"",R154/L154)</f>
        <v/>
      </c>
      <c r="V154" s="11">
        <f>IF(OR(S154="",T154="",U154=""),"",S154*T154*U154)</f>
        <v/>
      </c>
    </row>
    <row r="155">
      <c r="A155" s="12" t="n"/>
      <c r="P155" s="10">
        <f>IF(G155="","",G155-H155)</f>
        <v/>
      </c>
      <c r="Q155" s="10">
        <f>IF(P155="","",P155-I155)</f>
        <v/>
      </c>
      <c r="R155" s="10">
        <f>IF(L155="","",L155-M155)</f>
        <v/>
      </c>
      <c r="S155" s="11">
        <f>IF(OR(P155="",P155=0),"",Q155/P155)</f>
        <v/>
      </c>
      <c r="T155" s="11">
        <f>IF(OR(Q155="",Q155=0,K155=""),"",(K155/60*L155)/Q155)</f>
        <v/>
      </c>
      <c r="U155" s="11">
        <f>IF(OR(L155="",L155=0),"",R155/L155)</f>
        <v/>
      </c>
      <c r="V155" s="11">
        <f>IF(OR(S155="",T155="",U155=""),"",S155*T155*U155)</f>
        <v/>
      </c>
    </row>
    <row r="156">
      <c r="A156" s="12" t="n"/>
      <c r="P156" s="10">
        <f>IF(G156="","",G156-H156)</f>
        <v/>
      </c>
      <c r="Q156" s="10">
        <f>IF(P156="","",P156-I156)</f>
        <v/>
      </c>
      <c r="R156" s="10">
        <f>IF(L156="","",L156-M156)</f>
        <v/>
      </c>
      <c r="S156" s="11">
        <f>IF(OR(P156="",P156=0),"",Q156/P156)</f>
        <v/>
      </c>
      <c r="T156" s="11">
        <f>IF(OR(Q156="",Q156=0,K156=""),"",(K156/60*L156)/Q156)</f>
        <v/>
      </c>
      <c r="U156" s="11">
        <f>IF(OR(L156="",L156=0),"",R156/L156)</f>
        <v/>
      </c>
      <c r="V156" s="11">
        <f>IF(OR(S156="",T156="",U156=""),"",S156*T156*U156)</f>
        <v/>
      </c>
    </row>
    <row r="157">
      <c r="A157" s="12" t="n"/>
      <c r="P157" s="10">
        <f>IF(G157="","",G157-H157)</f>
        <v/>
      </c>
      <c r="Q157" s="10">
        <f>IF(P157="","",P157-I157)</f>
        <v/>
      </c>
      <c r="R157" s="10">
        <f>IF(L157="","",L157-M157)</f>
        <v/>
      </c>
      <c r="S157" s="11">
        <f>IF(OR(P157="",P157=0),"",Q157/P157)</f>
        <v/>
      </c>
      <c r="T157" s="11">
        <f>IF(OR(Q157="",Q157=0,K157=""),"",(K157/60*L157)/Q157)</f>
        <v/>
      </c>
      <c r="U157" s="11">
        <f>IF(OR(L157="",L157=0),"",R157/L157)</f>
        <v/>
      </c>
      <c r="V157" s="11">
        <f>IF(OR(S157="",T157="",U157=""),"",S157*T157*U157)</f>
        <v/>
      </c>
    </row>
    <row r="158">
      <c r="A158" s="12" t="n"/>
      <c r="P158" s="10">
        <f>IF(G158="","",G158-H158)</f>
        <v/>
      </c>
      <c r="Q158" s="10">
        <f>IF(P158="","",P158-I158)</f>
        <v/>
      </c>
      <c r="R158" s="10">
        <f>IF(L158="","",L158-M158)</f>
        <v/>
      </c>
      <c r="S158" s="11">
        <f>IF(OR(P158="",P158=0),"",Q158/P158)</f>
        <v/>
      </c>
      <c r="T158" s="11">
        <f>IF(OR(Q158="",Q158=0,K158=""),"",(K158/60*L158)/Q158)</f>
        <v/>
      </c>
      <c r="U158" s="11">
        <f>IF(OR(L158="",L158=0),"",R158/L158)</f>
        <v/>
      </c>
      <c r="V158" s="11">
        <f>IF(OR(S158="",T158="",U158=""),"",S158*T158*U158)</f>
        <v/>
      </c>
    </row>
    <row r="159">
      <c r="A159" s="12" t="n"/>
      <c r="P159" s="10">
        <f>IF(G159="","",G159-H159)</f>
        <v/>
      </c>
      <c r="Q159" s="10">
        <f>IF(P159="","",P159-I159)</f>
        <v/>
      </c>
      <c r="R159" s="10">
        <f>IF(L159="","",L159-M159)</f>
        <v/>
      </c>
      <c r="S159" s="11">
        <f>IF(OR(P159="",P159=0),"",Q159/P159)</f>
        <v/>
      </c>
      <c r="T159" s="11">
        <f>IF(OR(Q159="",Q159=0,K159=""),"",(K159/60*L159)/Q159)</f>
        <v/>
      </c>
      <c r="U159" s="11">
        <f>IF(OR(L159="",L159=0),"",R159/L159)</f>
        <v/>
      </c>
      <c r="V159" s="11">
        <f>IF(OR(S159="",T159="",U159=""),"",S159*T159*U159)</f>
        <v/>
      </c>
    </row>
    <row r="160">
      <c r="A160" s="12" t="n"/>
      <c r="P160" s="10">
        <f>IF(G160="","",G160-H160)</f>
        <v/>
      </c>
      <c r="Q160" s="10">
        <f>IF(P160="","",P160-I160)</f>
        <v/>
      </c>
      <c r="R160" s="10">
        <f>IF(L160="","",L160-M160)</f>
        <v/>
      </c>
      <c r="S160" s="11">
        <f>IF(OR(P160="",P160=0),"",Q160/P160)</f>
        <v/>
      </c>
      <c r="T160" s="11">
        <f>IF(OR(Q160="",Q160=0,K160=""),"",(K160/60*L160)/Q160)</f>
        <v/>
      </c>
      <c r="U160" s="11">
        <f>IF(OR(L160="",L160=0),"",R160/L160)</f>
        <v/>
      </c>
      <c r="V160" s="11">
        <f>IF(OR(S160="",T160="",U160=""),"",S160*T160*U160)</f>
        <v/>
      </c>
    </row>
    <row r="161">
      <c r="A161" s="12" t="n"/>
      <c r="P161" s="10">
        <f>IF(G161="","",G161-H161)</f>
        <v/>
      </c>
      <c r="Q161" s="10">
        <f>IF(P161="","",P161-I161)</f>
        <v/>
      </c>
      <c r="R161" s="10">
        <f>IF(L161="","",L161-M161)</f>
        <v/>
      </c>
      <c r="S161" s="11">
        <f>IF(OR(P161="",P161=0),"",Q161/P161)</f>
        <v/>
      </c>
      <c r="T161" s="11">
        <f>IF(OR(Q161="",Q161=0,K161=""),"",(K161/60*L161)/Q161)</f>
        <v/>
      </c>
      <c r="U161" s="11">
        <f>IF(OR(L161="",L161=0),"",R161/L161)</f>
        <v/>
      </c>
      <c r="V161" s="11">
        <f>IF(OR(S161="",T161="",U161=""),"",S161*T161*U161)</f>
        <v/>
      </c>
    </row>
    <row r="162">
      <c r="A162" s="12" t="n"/>
      <c r="P162" s="10">
        <f>IF(G162="","",G162-H162)</f>
        <v/>
      </c>
      <c r="Q162" s="10">
        <f>IF(P162="","",P162-I162)</f>
        <v/>
      </c>
      <c r="R162" s="10">
        <f>IF(L162="","",L162-M162)</f>
        <v/>
      </c>
      <c r="S162" s="11">
        <f>IF(OR(P162="",P162=0),"",Q162/P162)</f>
        <v/>
      </c>
      <c r="T162" s="11">
        <f>IF(OR(Q162="",Q162=0,K162=""),"",(K162/60*L162)/Q162)</f>
        <v/>
      </c>
      <c r="U162" s="11">
        <f>IF(OR(L162="",L162=0),"",R162/L162)</f>
        <v/>
      </c>
      <c r="V162" s="11">
        <f>IF(OR(S162="",T162="",U162=""),"",S162*T162*U162)</f>
        <v/>
      </c>
    </row>
    <row r="163">
      <c r="A163" s="12" t="n"/>
      <c r="P163" s="10">
        <f>IF(G163="","",G163-H163)</f>
        <v/>
      </c>
      <c r="Q163" s="10">
        <f>IF(P163="","",P163-I163)</f>
        <v/>
      </c>
      <c r="R163" s="10">
        <f>IF(L163="","",L163-M163)</f>
        <v/>
      </c>
      <c r="S163" s="11">
        <f>IF(OR(P163="",P163=0),"",Q163/P163)</f>
        <v/>
      </c>
      <c r="T163" s="11">
        <f>IF(OR(Q163="",Q163=0,K163=""),"",(K163/60*L163)/Q163)</f>
        <v/>
      </c>
      <c r="U163" s="11">
        <f>IF(OR(L163="",L163=0),"",R163/L163)</f>
        <v/>
      </c>
      <c r="V163" s="11">
        <f>IF(OR(S163="",T163="",U163=""),"",S163*T163*U163)</f>
        <v/>
      </c>
    </row>
    <row r="164">
      <c r="A164" s="12" t="n"/>
      <c r="P164" s="10">
        <f>IF(G164="","",G164-H164)</f>
        <v/>
      </c>
      <c r="Q164" s="10">
        <f>IF(P164="","",P164-I164)</f>
        <v/>
      </c>
      <c r="R164" s="10">
        <f>IF(L164="","",L164-M164)</f>
        <v/>
      </c>
      <c r="S164" s="11">
        <f>IF(OR(P164="",P164=0),"",Q164/P164)</f>
        <v/>
      </c>
      <c r="T164" s="11">
        <f>IF(OR(Q164="",Q164=0,K164=""),"",(K164/60*L164)/Q164)</f>
        <v/>
      </c>
      <c r="U164" s="11">
        <f>IF(OR(L164="",L164=0),"",R164/L164)</f>
        <v/>
      </c>
      <c r="V164" s="11">
        <f>IF(OR(S164="",T164="",U164=""),"",S164*T164*U164)</f>
        <v/>
      </c>
    </row>
    <row r="165">
      <c r="A165" s="12" t="n"/>
      <c r="P165" s="10">
        <f>IF(G165="","",G165-H165)</f>
        <v/>
      </c>
      <c r="Q165" s="10">
        <f>IF(P165="","",P165-I165)</f>
        <v/>
      </c>
      <c r="R165" s="10">
        <f>IF(L165="","",L165-M165)</f>
        <v/>
      </c>
      <c r="S165" s="11">
        <f>IF(OR(P165="",P165=0),"",Q165/P165)</f>
        <v/>
      </c>
      <c r="T165" s="11">
        <f>IF(OR(Q165="",Q165=0,K165=""),"",(K165/60*L165)/Q165)</f>
        <v/>
      </c>
      <c r="U165" s="11">
        <f>IF(OR(L165="",L165=0),"",R165/L165)</f>
        <v/>
      </c>
      <c r="V165" s="11">
        <f>IF(OR(S165="",T165="",U165=""),"",S165*T165*U165)</f>
        <v/>
      </c>
    </row>
    <row r="166">
      <c r="A166" s="12" t="n"/>
      <c r="P166" s="10">
        <f>IF(G166="","",G166-H166)</f>
        <v/>
      </c>
      <c r="Q166" s="10">
        <f>IF(P166="","",P166-I166)</f>
        <v/>
      </c>
      <c r="R166" s="10">
        <f>IF(L166="","",L166-M166)</f>
        <v/>
      </c>
      <c r="S166" s="11">
        <f>IF(OR(P166="",P166=0),"",Q166/P166)</f>
        <v/>
      </c>
      <c r="T166" s="11">
        <f>IF(OR(Q166="",Q166=0,K166=""),"",(K166/60*L166)/Q166)</f>
        <v/>
      </c>
      <c r="U166" s="11">
        <f>IF(OR(L166="",L166=0),"",R166/L166)</f>
        <v/>
      </c>
      <c r="V166" s="11">
        <f>IF(OR(S166="",T166="",U166=""),"",S166*T166*U166)</f>
        <v/>
      </c>
    </row>
    <row r="167">
      <c r="A167" s="12" t="n"/>
      <c r="P167" s="10">
        <f>IF(G167="","",G167-H167)</f>
        <v/>
      </c>
      <c r="Q167" s="10">
        <f>IF(P167="","",P167-I167)</f>
        <v/>
      </c>
      <c r="R167" s="10">
        <f>IF(L167="","",L167-M167)</f>
        <v/>
      </c>
      <c r="S167" s="11">
        <f>IF(OR(P167="",P167=0),"",Q167/P167)</f>
        <v/>
      </c>
      <c r="T167" s="11">
        <f>IF(OR(Q167="",Q167=0,K167=""),"",(K167/60*L167)/Q167)</f>
        <v/>
      </c>
      <c r="U167" s="11">
        <f>IF(OR(L167="",L167=0),"",R167/L167)</f>
        <v/>
      </c>
      <c r="V167" s="11">
        <f>IF(OR(S167="",T167="",U167=""),"",S167*T167*U167)</f>
        <v/>
      </c>
    </row>
    <row r="168">
      <c r="A168" s="12" t="n"/>
      <c r="P168" s="10">
        <f>IF(G168="","",G168-H168)</f>
        <v/>
      </c>
      <c r="Q168" s="10">
        <f>IF(P168="","",P168-I168)</f>
        <v/>
      </c>
      <c r="R168" s="10">
        <f>IF(L168="","",L168-M168)</f>
        <v/>
      </c>
      <c r="S168" s="11">
        <f>IF(OR(P168="",P168=0),"",Q168/P168)</f>
        <v/>
      </c>
      <c r="T168" s="11">
        <f>IF(OR(Q168="",Q168=0,K168=""),"",(K168/60*L168)/Q168)</f>
        <v/>
      </c>
      <c r="U168" s="11">
        <f>IF(OR(L168="",L168=0),"",R168/L168)</f>
        <v/>
      </c>
      <c r="V168" s="11">
        <f>IF(OR(S168="",T168="",U168=""),"",S168*T168*U168)</f>
        <v/>
      </c>
    </row>
    <row r="169">
      <c r="A169" s="12" t="n"/>
      <c r="P169" s="10">
        <f>IF(G169="","",G169-H169)</f>
        <v/>
      </c>
      <c r="Q169" s="10">
        <f>IF(P169="","",P169-I169)</f>
        <v/>
      </c>
      <c r="R169" s="10">
        <f>IF(L169="","",L169-M169)</f>
        <v/>
      </c>
      <c r="S169" s="11">
        <f>IF(OR(P169="",P169=0),"",Q169/P169)</f>
        <v/>
      </c>
      <c r="T169" s="11">
        <f>IF(OR(Q169="",Q169=0,K169=""),"",(K169/60*L169)/Q169)</f>
        <v/>
      </c>
      <c r="U169" s="11">
        <f>IF(OR(L169="",L169=0),"",R169/L169)</f>
        <v/>
      </c>
      <c r="V169" s="11">
        <f>IF(OR(S169="",T169="",U169=""),"",S169*T169*U169)</f>
        <v/>
      </c>
    </row>
    <row r="170">
      <c r="A170" s="12" t="n"/>
      <c r="P170" s="10">
        <f>IF(G170="","",G170-H170)</f>
        <v/>
      </c>
      <c r="Q170" s="10">
        <f>IF(P170="","",P170-I170)</f>
        <v/>
      </c>
      <c r="R170" s="10">
        <f>IF(L170="","",L170-M170)</f>
        <v/>
      </c>
      <c r="S170" s="11">
        <f>IF(OR(P170="",P170=0),"",Q170/P170)</f>
        <v/>
      </c>
      <c r="T170" s="11">
        <f>IF(OR(Q170="",Q170=0,K170=""),"",(K170/60*L170)/Q170)</f>
        <v/>
      </c>
      <c r="U170" s="11">
        <f>IF(OR(L170="",L170=0),"",R170/L170)</f>
        <v/>
      </c>
      <c r="V170" s="11">
        <f>IF(OR(S170="",T170="",U170=""),"",S170*T170*U170)</f>
        <v/>
      </c>
    </row>
    <row r="171">
      <c r="A171" s="12" t="n"/>
      <c r="P171" s="10">
        <f>IF(G171="","",G171-H171)</f>
        <v/>
      </c>
      <c r="Q171" s="10">
        <f>IF(P171="","",P171-I171)</f>
        <v/>
      </c>
      <c r="R171" s="10">
        <f>IF(L171="","",L171-M171)</f>
        <v/>
      </c>
      <c r="S171" s="11">
        <f>IF(OR(P171="",P171=0),"",Q171/P171)</f>
        <v/>
      </c>
      <c r="T171" s="11">
        <f>IF(OR(Q171="",Q171=0,K171=""),"",(K171/60*L171)/Q171)</f>
        <v/>
      </c>
      <c r="U171" s="11">
        <f>IF(OR(L171="",L171=0),"",R171/L171)</f>
        <v/>
      </c>
      <c r="V171" s="11">
        <f>IF(OR(S171="",T171="",U171=""),"",S171*T171*U171)</f>
        <v/>
      </c>
    </row>
    <row r="172">
      <c r="A172" s="12" t="n"/>
      <c r="P172" s="10">
        <f>IF(G172="","",G172-H172)</f>
        <v/>
      </c>
      <c r="Q172" s="10">
        <f>IF(P172="","",P172-I172)</f>
        <v/>
      </c>
      <c r="R172" s="10">
        <f>IF(L172="","",L172-M172)</f>
        <v/>
      </c>
      <c r="S172" s="11">
        <f>IF(OR(P172="",P172=0),"",Q172/P172)</f>
        <v/>
      </c>
      <c r="T172" s="11">
        <f>IF(OR(Q172="",Q172=0,K172=""),"",(K172/60*L172)/Q172)</f>
        <v/>
      </c>
      <c r="U172" s="11">
        <f>IF(OR(L172="",L172=0),"",R172/L172)</f>
        <v/>
      </c>
      <c r="V172" s="11">
        <f>IF(OR(S172="",T172="",U172=""),"",S172*T172*U172)</f>
        <v/>
      </c>
    </row>
    <row r="173">
      <c r="A173" s="12" t="n"/>
      <c r="P173" s="10">
        <f>IF(G173="","",G173-H173)</f>
        <v/>
      </c>
      <c r="Q173" s="10">
        <f>IF(P173="","",P173-I173)</f>
        <v/>
      </c>
      <c r="R173" s="10">
        <f>IF(L173="","",L173-M173)</f>
        <v/>
      </c>
      <c r="S173" s="11">
        <f>IF(OR(P173="",P173=0),"",Q173/P173)</f>
        <v/>
      </c>
      <c r="T173" s="11">
        <f>IF(OR(Q173="",Q173=0,K173=""),"",(K173/60*L173)/Q173)</f>
        <v/>
      </c>
      <c r="U173" s="11">
        <f>IF(OR(L173="",L173=0),"",R173/L173)</f>
        <v/>
      </c>
      <c r="V173" s="11">
        <f>IF(OR(S173="",T173="",U173=""),"",S173*T173*U173)</f>
        <v/>
      </c>
    </row>
    <row r="174">
      <c r="A174" s="12" t="n"/>
      <c r="P174" s="10">
        <f>IF(G174="","",G174-H174)</f>
        <v/>
      </c>
      <c r="Q174" s="10">
        <f>IF(P174="","",P174-I174)</f>
        <v/>
      </c>
      <c r="R174" s="10">
        <f>IF(L174="","",L174-M174)</f>
        <v/>
      </c>
      <c r="S174" s="11">
        <f>IF(OR(P174="",P174=0),"",Q174/P174)</f>
        <v/>
      </c>
      <c r="T174" s="11">
        <f>IF(OR(Q174="",Q174=0,K174=""),"",(K174/60*L174)/Q174)</f>
        <v/>
      </c>
      <c r="U174" s="11">
        <f>IF(OR(L174="",L174=0),"",R174/L174)</f>
        <v/>
      </c>
      <c r="V174" s="11">
        <f>IF(OR(S174="",T174="",U174=""),"",S174*T174*U174)</f>
        <v/>
      </c>
    </row>
    <row r="175">
      <c r="A175" s="12" t="n"/>
      <c r="P175" s="10">
        <f>IF(G175="","",G175-H175)</f>
        <v/>
      </c>
      <c r="Q175" s="10">
        <f>IF(P175="","",P175-I175)</f>
        <v/>
      </c>
      <c r="R175" s="10">
        <f>IF(L175="","",L175-M175)</f>
        <v/>
      </c>
      <c r="S175" s="11">
        <f>IF(OR(P175="",P175=0),"",Q175/P175)</f>
        <v/>
      </c>
      <c r="T175" s="11">
        <f>IF(OR(Q175="",Q175=0,K175=""),"",(K175/60*L175)/Q175)</f>
        <v/>
      </c>
      <c r="U175" s="11">
        <f>IF(OR(L175="",L175=0),"",R175/L175)</f>
        <v/>
      </c>
      <c r="V175" s="11">
        <f>IF(OR(S175="",T175="",U175=""),"",S175*T175*U175)</f>
        <v/>
      </c>
    </row>
    <row r="176">
      <c r="A176" s="12" t="n"/>
      <c r="P176" s="10">
        <f>IF(G176="","",G176-H176)</f>
        <v/>
      </c>
      <c r="Q176" s="10">
        <f>IF(P176="","",P176-I176)</f>
        <v/>
      </c>
      <c r="R176" s="10">
        <f>IF(L176="","",L176-M176)</f>
        <v/>
      </c>
      <c r="S176" s="11">
        <f>IF(OR(P176="",P176=0),"",Q176/P176)</f>
        <v/>
      </c>
      <c r="T176" s="11">
        <f>IF(OR(Q176="",Q176=0,K176=""),"",(K176/60*L176)/Q176)</f>
        <v/>
      </c>
      <c r="U176" s="11">
        <f>IF(OR(L176="",L176=0),"",R176/L176)</f>
        <v/>
      </c>
      <c r="V176" s="11">
        <f>IF(OR(S176="",T176="",U176=""),"",S176*T176*U176)</f>
        <v/>
      </c>
    </row>
    <row r="177">
      <c r="A177" s="12" t="n"/>
      <c r="P177" s="10">
        <f>IF(G177="","",G177-H177)</f>
        <v/>
      </c>
      <c r="Q177" s="10">
        <f>IF(P177="","",P177-I177)</f>
        <v/>
      </c>
      <c r="R177" s="10">
        <f>IF(L177="","",L177-M177)</f>
        <v/>
      </c>
      <c r="S177" s="11">
        <f>IF(OR(P177="",P177=0),"",Q177/P177)</f>
        <v/>
      </c>
      <c r="T177" s="11">
        <f>IF(OR(Q177="",Q177=0,K177=""),"",(K177/60*L177)/Q177)</f>
        <v/>
      </c>
      <c r="U177" s="11">
        <f>IF(OR(L177="",L177=0),"",R177/L177)</f>
        <v/>
      </c>
      <c r="V177" s="11">
        <f>IF(OR(S177="",T177="",U177=""),"",S177*T177*U177)</f>
        <v/>
      </c>
    </row>
    <row r="178">
      <c r="A178" s="12" t="n"/>
      <c r="P178" s="10">
        <f>IF(G178="","",G178-H178)</f>
        <v/>
      </c>
      <c r="Q178" s="10">
        <f>IF(P178="","",P178-I178)</f>
        <v/>
      </c>
      <c r="R178" s="10">
        <f>IF(L178="","",L178-M178)</f>
        <v/>
      </c>
      <c r="S178" s="11">
        <f>IF(OR(P178="",P178=0),"",Q178/P178)</f>
        <v/>
      </c>
      <c r="T178" s="11">
        <f>IF(OR(Q178="",Q178=0,K178=""),"",(K178/60*L178)/Q178)</f>
        <v/>
      </c>
      <c r="U178" s="11">
        <f>IF(OR(L178="",L178=0),"",R178/L178)</f>
        <v/>
      </c>
      <c r="V178" s="11">
        <f>IF(OR(S178="",T178="",U178=""),"",S178*T178*U178)</f>
        <v/>
      </c>
    </row>
    <row r="179">
      <c r="A179" s="12" t="n"/>
      <c r="P179" s="10">
        <f>IF(G179="","",G179-H179)</f>
        <v/>
      </c>
      <c r="Q179" s="10">
        <f>IF(P179="","",P179-I179)</f>
        <v/>
      </c>
      <c r="R179" s="10">
        <f>IF(L179="","",L179-M179)</f>
        <v/>
      </c>
      <c r="S179" s="11">
        <f>IF(OR(P179="",P179=0),"",Q179/P179)</f>
        <v/>
      </c>
      <c r="T179" s="11">
        <f>IF(OR(Q179="",Q179=0,K179=""),"",(K179/60*L179)/Q179)</f>
        <v/>
      </c>
      <c r="U179" s="11">
        <f>IF(OR(L179="",L179=0),"",R179/L179)</f>
        <v/>
      </c>
      <c r="V179" s="11">
        <f>IF(OR(S179="",T179="",U179=""),"",S179*T179*U179)</f>
        <v/>
      </c>
    </row>
    <row r="180">
      <c r="A180" s="12" t="n"/>
      <c r="P180" s="10">
        <f>IF(G180="","",G180-H180)</f>
        <v/>
      </c>
      <c r="Q180" s="10">
        <f>IF(P180="","",P180-I180)</f>
        <v/>
      </c>
      <c r="R180" s="10">
        <f>IF(L180="","",L180-M180)</f>
        <v/>
      </c>
      <c r="S180" s="11">
        <f>IF(OR(P180="",P180=0),"",Q180/P180)</f>
        <v/>
      </c>
      <c r="T180" s="11">
        <f>IF(OR(Q180="",Q180=0,K180=""),"",(K180/60*L180)/Q180)</f>
        <v/>
      </c>
      <c r="U180" s="11">
        <f>IF(OR(L180="",L180=0),"",R180/L180)</f>
        <v/>
      </c>
      <c r="V180" s="11">
        <f>IF(OR(S180="",T180="",U180=""),"",S180*T180*U180)</f>
        <v/>
      </c>
    </row>
    <row r="181">
      <c r="A181" s="12" t="n"/>
      <c r="P181" s="10">
        <f>IF(G181="","",G181-H181)</f>
        <v/>
      </c>
      <c r="Q181" s="10">
        <f>IF(P181="","",P181-I181)</f>
        <v/>
      </c>
      <c r="R181" s="10">
        <f>IF(L181="","",L181-M181)</f>
        <v/>
      </c>
      <c r="S181" s="11">
        <f>IF(OR(P181="",P181=0),"",Q181/P181)</f>
        <v/>
      </c>
      <c r="T181" s="11">
        <f>IF(OR(Q181="",Q181=0,K181=""),"",(K181/60*L181)/Q181)</f>
        <v/>
      </c>
      <c r="U181" s="11">
        <f>IF(OR(L181="",L181=0),"",R181/L181)</f>
        <v/>
      </c>
      <c r="V181" s="11">
        <f>IF(OR(S181="",T181="",U181=""),"",S181*T181*U181)</f>
        <v/>
      </c>
    </row>
    <row r="182">
      <c r="A182" s="12" t="n"/>
      <c r="P182" s="10">
        <f>IF(G182="","",G182-H182)</f>
        <v/>
      </c>
      <c r="Q182" s="10">
        <f>IF(P182="","",P182-I182)</f>
        <v/>
      </c>
      <c r="R182" s="10">
        <f>IF(L182="","",L182-M182)</f>
        <v/>
      </c>
      <c r="S182" s="11">
        <f>IF(OR(P182="",P182=0),"",Q182/P182)</f>
        <v/>
      </c>
      <c r="T182" s="11">
        <f>IF(OR(Q182="",Q182=0,K182=""),"",(K182/60*L182)/Q182)</f>
        <v/>
      </c>
      <c r="U182" s="11">
        <f>IF(OR(L182="",L182=0),"",R182/L182)</f>
        <v/>
      </c>
      <c r="V182" s="11">
        <f>IF(OR(S182="",T182="",U182=""),"",S182*T182*U182)</f>
        <v/>
      </c>
    </row>
    <row r="183">
      <c r="A183" s="12" t="n"/>
      <c r="P183" s="10">
        <f>IF(G183="","",G183-H183)</f>
        <v/>
      </c>
      <c r="Q183" s="10">
        <f>IF(P183="","",P183-I183)</f>
        <v/>
      </c>
      <c r="R183" s="10">
        <f>IF(L183="","",L183-M183)</f>
        <v/>
      </c>
      <c r="S183" s="11">
        <f>IF(OR(P183="",P183=0),"",Q183/P183)</f>
        <v/>
      </c>
      <c r="T183" s="11">
        <f>IF(OR(Q183="",Q183=0,K183=""),"",(K183/60*L183)/Q183)</f>
        <v/>
      </c>
      <c r="U183" s="11">
        <f>IF(OR(L183="",L183=0),"",R183/L183)</f>
        <v/>
      </c>
      <c r="V183" s="11">
        <f>IF(OR(S183="",T183="",U183=""),"",S183*T183*U183)</f>
        <v/>
      </c>
    </row>
    <row r="184">
      <c r="A184" s="12" t="n"/>
      <c r="P184" s="10">
        <f>IF(G184="","",G184-H184)</f>
        <v/>
      </c>
      <c r="Q184" s="10">
        <f>IF(P184="","",P184-I184)</f>
        <v/>
      </c>
      <c r="R184" s="10">
        <f>IF(L184="","",L184-M184)</f>
        <v/>
      </c>
      <c r="S184" s="11">
        <f>IF(OR(P184="",P184=0),"",Q184/P184)</f>
        <v/>
      </c>
      <c r="T184" s="11">
        <f>IF(OR(Q184="",Q184=0,K184=""),"",(K184/60*L184)/Q184)</f>
        <v/>
      </c>
      <c r="U184" s="11">
        <f>IF(OR(L184="",L184=0),"",R184/L184)</f>
        <v/>
      </c>
      <c r="V184" s="11">
        <f>IF(OR(S184="",T184="",U184=""),"",S184*T184*U184)</f>
        <v/>
      </c>
    </row>
    <row r="185">
      <c r="A185" s="12" t="n"/>
      <c r="P185" s="10">
        <f>IF(G185="","",G185-H185)</f>
        <v/>
      </c>
      <c r="Q185" s="10">
        <f>IF(P185="","",P185-I185)</f>
        <v/>
      </c>
      <c r="R185" s="10">
        <f>IF(L185="","",L185-M185)</f>
        <v/>
      </c>
      <c r="S185" s="11">
        <f>IF(OR(P185="",P185=0),"",Q185/P185)</f>
        <v/>
      </c>
      <c r="T185" s="11">
        <f>IF(OR(Q185="",Q185=0,K185=""),"",(K185/60*L185)/Q185)</f>
        <v/>
      </c>
      <c r="U185" s="11">
        <f>IF(OR(L185="",L185=0),"",R185/L185)</f>
        <v/>
      </c>
      <c r="V185" s="11">
        <f>IF(OR(S185="",T185="",U185=""),"",S185*T185*U185)</f>
        <v/>
      </c>
    </row>
    <row r="186">
      <c r="A186" s="12" t="n"/>
      <c r="P186" s="10">
        <f>IF(G186="","",G186-H186)</f>
        <v/>
      </c>
      <c r="Q186" s="10">
        <f>IF(P186="","",P186-I186)</f>
        <v/>
      </c>
      <c r="R186" s="10">
        <f>IF(L186="","",L186-M186)</f>
        <v/>
      </c>
      <c r="S186" s="11">
        <f>IF(OR(P186="",P186=0),"",Q186/P186)</f>
        <v/>
      </c>
      <c r="T186" s="11">
        <f>IF(OR(Q186="",Q186=0,K186=""),"",(K186/60*L186)/Q186)</f>
        <v/>
      </c>
      <c r="U186" s="11">
        <f>IF(OR(L186="",L186=0),"",R186/L186)</f>
        <v/>
      </c>
      <c r="V186" s="11">
        <f>IF(OR(S186="",T186="",U186=""),"",S186*T186*U186)</f>
        <v/>
      </c>
    </row>
    <row r="187">
      <c r="A187" s="12" t="n"/>
      <c r="P187" s="10">
        <f>IF(G187="","",G187-H187)</f>
        <v/>
      </c>
      <c r="Q187" s="10">
        <f>IF(P187="","",P187-I187)</f>
        <v/>
      </c>
      <c r="R187" s="10">
        <f>IF(L187="","",L187-M187)</f>
        <v/>
      </c>
      <c r="S187" s="11">
        <f>IF(OR(P187="",P187=0),"",Q187/P187)</f>
        <v/>
      </c>
      <c r="T187" s="11">
        <f>IF(OR(Q187="",Q187=0,K187=""),"",(K187/60*L187)/Q187)</f>
        <v/>
      </c>
      <c r="U187" s="11">
        <f>IF(OR(L187="",L187=0),"",R187/L187)</f>
        <v/>
      </c>
      <c r="V187" s="11">
        <f>IF(OR(S187="",T187="",U187=""),"",S187*T187*U187)</f>
        <v/>
      </c>
    </row>
    <row r="188">
      <c r="A188" s="12" t="n"/>
      <c r="P188" s="10">
        <f>IF(G188="","",G188-H188)</f>
        <v/>
      </c>
      <c r="Q188" s="10">
        <f>IF(P188="","",P188-I188)</f>
        <v/>
      </c>
      <c r="R188" s="10">
        <f>IF(L188="","",L188-M188)</f>
        <v/>
      </c>
      <c r="S188" s="11">
        <f>IF(OR(P188="",P188=0),"",Q188/P188)</f>
        <v/>
      </c>
      <c r="T188" s="11">
        <f>IF(OR(Q188="",Q188=0,K188=""),"",(K188/60*L188)/Q188)</f>
        <v/>
      </c>
      <c r="U188" s="11">
        <f>IF(OR(L188="",L188=0),"",R188/L188)</f>
        <v/>
      </c>
      <c r="V188" s="11">
        <f>IF(OR(S188="",T188="",U188=""),"",S188*T188*U188)</f>
        <v/>
      </c>
    </row>
    <row r="189">
      <c r="A189" s="12" t="n"/>
      <c r="P189" s="10">
        <f>IF(G189="","",G189-H189)</f>
        <v/>
      </c>
      <c r="Q189" s="10">
        <f>IF(P189="","",P189-I189)</f>
        <v/>
      </c>
      <c r="R189" s="10">
        <f>IF(L189="","",L189-M189)</f>
        <v/>
      </c>
      <c r="S189" s="11">
        <f>IF(OR(P189="",P189=0),"",Q189/P189)</f>
        <v/>
      </c>
      <c r="T189" s="11">
        <f>IF(OR(Q189="",Q189=0,K189=""),"",(K189/60*L189)/Q189)</f>
        <v/>
      </c>
      <c r="U189" s="11">
        <f>IF(OR(L189="",L189=0),"",R189/L189)</f>
        <v/>
      </c>
      <c r="V189" s="11">
        <f>IF(OR(S189="",T189="",U189=""),"",S189*T189*U189)</f>
        <v/>
      </c>
    </row>
    <row r="190">
      <c r="A190" s="12" t="n"/>
      <c r="P190" s="10">
        <f>IF(G190="","",G190-H190)</f>
        <v/>
      </c>
      <c r="Q190" s="10">
        <f>IF(P190="","",P190-I190)</f>
        <v/>
      </c>
      <c r="R190" s="10">
        <f>IF(L190="","",L190-M190)</f>
        <v/>
      </c>
      <c r="S190" s="11">
        <f>IF(OR(P190="",P190=0),"",Q190/P190)</f>
        <v/>
      </c>
      <c r="T190" s="11">
        <f>IF(OR(Q190="",Q190=0,K190=""),"",(K190/60*L190)/Q190)</f>
        <v/>
      </c>
      <c r="U190" s="11">
        <f>IF(OR(L190="",L190=0),"",R190/L190)</f>
        <v/>
      </c>
      <c r="V190" s="11">
        <f>IF(OR(S190="",T190="",U190=""),"",S190*T190*U190)</f>
        <v/>
      </c>
    </row>
    <row r="191">
      <c r="A191" s="12" t="n"/>
      <c r="P191" s="10">
        <f>IF(G191="","",G191-H191)</f>
        <v/>
      </c>
      <c r="Q191" s="10">
        <f>IF(P191="","",P191-I191)</f>
        <v/>
      </c>
      <c r="R191" s="10">
        <f>IF(L191="","",L191-M191)</f>
        <v/>
      </c>
      <c r="S191" s="11">
        <f>IF(OR(P191="",P191=0),"",Q191/P191)</f>
        <v/>
      </c>
      <c r="T191" s="11">
        <f>IF(OR(Q191="",Q191=0,K191=""),"",(K191/60*L191)/Q191)</f>
        <v/>
      </c>
      <c r="U191" s="11">
        <f>IF(OR(L191="",L191=0),"",R191/L191)</f>
        <v/>
      </c>
      <c r="V191" s="11">
        <f>IF(OR(S191="",T191="",U191=""),"",S191*T191*U191)</f>
        <v/>
      </c>
    </row>
    <row r="192">
      <c r="A192" s="12" t="n"/>
      <c r="P192" s="10">
        <f>IF(G192="","",G192-H192)</f>
        <v/>
      </c>
      <c r="Q192" s="10">
        <f>IF(P192="","",P192-I192)</f>
        <v/>
      </c>
      <c r="R192" s="10">
        <f>IF(L192="","",L192-M192)</f>
        <v/>
      </c>
      <c r="S192" s="11">
        <f>IF(OR(P192="",P192=0),"",Q192/P192)</f>
        <v/>
      </c>
      <c r="T192" s="11">
        <f>IF(OR(Q192="",Q192=0,K192=""),"",(K192/60*L192)/Q192)</f>
        <v/>
      </c>
      <c r="U192" s="11">
        <f>IF(OR(L192="",L192=0),"",R192/L192)</f>
        <v/>
      </c>
      <c r="V192" s="11">
        <f>IF(OR(S192="",T192="",U192=""),"",S192*T192*U192)</f>
        <v/>
      </c>
    </row>
    <row r="193">
      <c r="A193" s="12" t="n"/>
      <c r="P193" s="10">
        <f>IF(G193="","",G193-H193)</f>
        <v/>
      </c>
      <c r="Q193" s="10">
        <f>IF(P193="","",P193-I193)</f>
        <v/>
      </c>
      <c r="R193" s="10">
        <f>IF(L193="","",L193-M193)</f>
        <v/>
      </c>
      <c r="S193" s="11">
        <f>IF(OR(P193="",P193=0),"",Q193/P193)</f>
        <v/>
      </c>
      <c r="T193" s="11">
        <f>IF(OR(Q193="",Q193=0,K193=""),"",(K193/60*L193)/Q193)</f>
        <v/>
      </c>
      <c r="U193" s="11">
        <f>IF(OR(L193="",L193=0),"",R193/L193)</f>
        <v/>
      </c>
      <c r="V193" s="11">
        <f>IF(OR(S193="",T193="",U193=""),"",S193*T193*U193)</f>
        <v/>
      </c>
    </row>
    <row r="194">
      <c r="A194" s="12" t="n"/>
      <c r="P194" s="10">
        <f>IF(G194="","",G194-H194)</f>
        <v/>
      </c>
      <c r="Q194" s="10">
        <f>IF(P194="","",P194-I194)</f>
        <v/>
      </c>
      <c r="R194" s="10">
        <f>IF(L194="","",L194-M194)</f>
        <v/>
      </c>
      <c r="S194" s="11">
        <f>IF(OR(P194="",P194=0),"",Q194/P194)</f>
        <v/>
      </c>
      <c r="T194" s="11">
        <f>IF(OR(Q194="",Q194=0,K194=""),"",(K194/60*L194)/Q194)</f>
        <v/>
      </c>
      <c r="U194" s="11">
        <f>IF(OR(L194="",L194=0),"",R194/L194)</f>
        <v/>
      </c>
      <c r="V194" s="11">
        <f>IF(OR(S194="",T194="",U194=""),"",S194*T194*U194)</f>
        <v/>
      </c>
    </row>
    <row r="195">
      <c r="A195" s="12" t="n"/>
      <c r="P195" s="10">
        <f>IF(G195="","",G195-H195)</f>
        <v/>
      </c>
      <c r="Q195" s="10">
        <f>IF(P195="","",P195-I195)</f>
        <v/>
      </c>
      <c r="R195" s="10">
        <f>IF(L195="","",L195-M195)</f>
        <v/>
      </c>
      <c r="S195" s="11">
        <f>IF(OR(P195="",P195=0),"",Q195/P195)</f>
        <v/>
      </c>
      <c r="T195" s="11">
        <f>IF(OR(Q195="",Q195=0,K195=""),"",(K195/60*L195)/Q195)</f>
        <v/>
      </c>
      <c r="U195" s="11">
        <f>IF(OR(L195="",L195=0),"",R195/L195)</f>
        <v/>
      </c>
      <c r="V195" s="11">
        <f>IF(OR(S195="",T195="",U195=""),"",S195*T195*U195)</f>
        <v/>
      </c>
    </row>
    <row r="196">
      <c r="A196" s="12" t="n"/>
      <c r="P196" s="10">
        <f>IF(G196="","",G196-H196)</f>
        <v/>
      </c>
      <c r="Q196" s="10">
        <f>IF(P196="","",P196-I196)</f>
        <v/>
      </c>
      <c r="R196" s="10">
        <f>IF(L196="","",L196-M196)</f>
        <v/>
      </c>
      <c r="S196" s="11">
        <f>IF(OR(P196="",P196=0),"",Q196/P196)</f>
        <v/>
      </c>
      <c r="T196" s="11">
        <f>IF(OR(Q196="",Q196=0,K196=""),"",(K196/60*L196)/Q196)</f>
        <v/>
      </c>
      <c r="U196" s="11">
        <f>IF(OR(L196="",L196=0),"",R196/L196)</f>
        <v/>
      </c>
      <c r="V196" s="11">
        <f>IF(OR(S196="",T196="",U196=""),"",S196*T196*U196)</f>
        <v/>
      </c>
    </row>
    <row r="197">
      <c r="A197" s="12" t="n"/>
      <c r="P197" s="10">
        <f>IF(G197="","",G197-H197)</f>
        <v/>
      </c>
      <c r="Q197" s="10">
        <f>IF(P197="","",P197-I197)</f>
        <v/>
      </c>
      <c r="R197" s="10">
        <f>IF(L197="","",L197-M197)</f>
        <v/>
      </c>
      <c r="S197" s="11">
        <f>IF(OR(P197="",P197=0),"",Q197/P197)</f>
        <v/>
      </c>
      <c r="T197" s="11">
        <f>IF(OR(Q197="",Q197=0,K197=""),"",(K197/60*L197)/Q197)</f>
        <v/>
      </c>
      <c r="U197" s="11">
        <f>IF(OR(L197="",L197=0),"",R197/L197)</f>
        <v/>
      </c>
      <c r="V197" s="11">
        <f>IF(OR(S197="",T197="",U197=""),"",S197*T197*U197)</f>
        <v/>
      </c>
    </row>
    <row r="198">
      <c r="A198" s="12" t="n"/>
      <c r="P198" s="10">
        <f>IF(G198="","",G198-H198)</f>
        <v/>
      </c>
      <c r="Q198" s="10">
        <f>IF(P198="","",P198-I198)</f>
        <v/>
      </c>
      <c r="R198" s="10">
        <f>IF(L198="","",L198-M198)</f>
        <v/>
      </c>
      <c r="S198" s="11">
        <f>IF(OR(P198="",P198=0),"",Q198/P198)</f>
        <v/>
      </c>
      <c r="T198" s="11">
        <f>IF(OR(Q198="",Q198=0,K198=""),"",(K198/60*L198)/Q198)</f>
        <v/>
      </c>
      <c r="U198" s="11">
        <f>IF(OR(L198="",L198=0),"",R198/L198)</f>
        <v/>
      </c>
      <c r="V198" s="11">
        <f>IF(OR(S198="",T198="",U198=""),"",S198*T198*U198)</f>
        <v/>
      </c>
    </row>
    <row r="199">
      <c r="A199" s="12" t="n"/>
      <c r="P199" s="10">
        <f>IF(G199="","",G199-H199)</f>
        <v/>
      </c>
      <c r="Q199" s="10">
        <f>IF(P199="","",P199-I199)</f>
        <v/>
      </c>
      <c r="R199" s="10">
        <f>IF(L199="","",L199-M199)</f>
        <v/>
      </c>
      <c r="S199" s="11">
        <f>IF(OR(P199="",P199=0),"",Q199/P199)</f>
        <v/>
      </c>
      <c r="T199" s="11">
        <f>IF(OR(Q199="",Q199=0,K199=""),"",(K199/60*L199)/Q199)</f>
        <v/>
      </c>
      <c r="U199" s="11">
        <f>IF(OR(L199="",L199=0),"",R199/L199)</f>
        <v/>
      </c>
      <c r="V199" s="11">
        <f>IF(OR(S199="",T199="",U199=""),"",S199*T199*U199)</f>
        <v/>
      </c>
    </row>
    <row r="200">
      <c r="A200" s="12" t="n"/>
      <c r="P200" s="10">
        <f>IF(G200="","",G200-H200)</f>
        <v/>
      </c>
      <c r="Q200" s="10">
        <f>IF(P200="","",P200-I200)</f>
        <v/>
      </c>
      <c r="R200" s="10">
        <f>IF(L200="","",L200-M200)</f>
        <v/>
      </c>
      <c r="S200" s="11">
        <f>IF(OR(P200="",P200=0),"",Q200/P200)</f>
        <v/>
      </c>
      <c r="T200" s="11">
        <f>IF(OR(Q200="",Q200=0,K200=""),"",(K200/60*L200)/Q200)</f>
        <v/>
      </c>
      <c r="U200" s="11">
        <f>IF(OR(L200="",L200=0),"",R200/L200)</f>
        <v/>
      </c>
      <c r="V200" s="11">
        <f>IF(OR(S200="",T200="",U200=""),"",S200*T200*U200)</f>
        <v/>
      </c>
    </row>
    <row r="201">
      <c r="A201" s="12" t="n"/>
      <c r="P201" s="10">
        <f>IF(G201="","",G201-H201)</f>
        <v/>
      </c>
      <c r="Q201" s="10">
        <f>IF(P201="","",P201-I201)</f>
        <v/>
      </c>
      <c r="R201" s="10">
        <f>IF(L201="","",L201-M201)</f>
        <v/>
      </c>
      <c r="S201" s="11">
        <f>IF(OR(P201="",P201=0),"",Q201/P201)</f>
        <v/>
      </c>
      <c r="T201" s="11">
        <f>IF(OR(Q201="",Q201=0,K201=""),"",(K201/60*L201)/Q201)</f>
        <v/>
      </c>
      <c r="U201" s="11">
        <f>IF(OR(L201="",L201=0),"",R201/L201)</f>
        <v/>
      </c>
      <c r="V201" s="11">
        <f>IF(OR(S201="",T201="",U201=""),"",S201*T201*U201)</f>
        <v/>
      </c>
    </row>
    <row r="202">
      <c r="A202" s="12" t="n"/>
      <c r="P202" s="10">
        <f>IF(G202="","",G202-H202)</f>
        <v/>
      </c>
      <c r="Q202" s="10">
        <f>IF(P202="","",P202-I202)</f>
        <v/>
      </c>
      <c r="R202" s="10">
        <f>IF(L202="","",L202-M202)</f>
        <v/>
      </c>
      <c r="S202" s="11">
        <f>IF(OR(P202="",P202=0),"",Q202/P202)</f>
        <v/>
      </c>
      <c r="T202" s="11">
        <f>IF(OR(Q202="",Q202=0,K202=""),"",(K202/60*L202)/Q202)</f>
        <v/>
      </c>
      <c r="U202" s="11">
        <f>IF(OR(L202="",L202=0),"",R202/L202)</f>
        <v/>
      </c>
      <c r="V202" s="11">
        <f>IF(OR(S202="",T202="",U202=""),"",S202*T202*U202)</f>
        <v/>
      </c>
    </row>
    <row r="203">
      <c r="A203" s="12" t="n"/>
      <c r="P203" s="10">
        <f>IF(G203="","",G203-H203)</f>
        <v/>
      </c>
      <c r="Q203" s="10">
        <f>IF(P203="","",P203-I203)</f>
        <v/>
      </c>
      <c r="R203" s="10">
        <f>IF(L203="","",L203-M203)</f>
        <v/>
      </c>
      <c r="S203" s="11">
        <f>IF(OR(P203="",P203=0),"",Q203/P203)</f>
        <v/>
      </c>
      <c r="T203" s="11">
        <f>IF(OR(Q203="",Q203=0,K203=""),"",(K203/60*L203)/Q203)</f>
        <v/>
      </c>
      <c r="U203" s="11">
        <f>IF(OR(L203="",L203=0),"",R203/L203)</f>
        <v/>
      </c>
      <c r="V203" s="11">
        <f>IF(OR(S203="",T203="",U203=""),"",S203*T203*U203)</f>
        <v/>
      </c>
    </row>
    <row r="204">
      <c r="A204" s="12" t="n"/>
      <c r="P204" s="10">
        <f>IF(G204="","",G204-H204)</f>
        <v/>
      </c>
      <c r="Q204" s="10">
        <f>IF(P204="","",P204-I204)</f>
        <v/>
      </c>
      <c r="R204" s="10">
        <f>IF(L204="","",L204-M204)</f>
        <v/>
      </c>
      <c r="S204" s="11">
        <f>IF(OR(P204="",P204=0),"",Q204/P204)</f>
        <v/>
      </c>
      <c r="T204" s="11">
        <f>IF(OR(Q204="",Q204=0,K204=""),"",(K204/60*L204)/Q204)</f>
        <v/>
      </c>
      <c r="U204" s="11">
        <f>IF(OR(L204="",L204=0),"",R204/L204)</f>
        <v/>
      </c>
      <c r="V204" s="11">
        <f>IF(OR(S204="",T204="",U204=""),"",S204*T204*U204)</f>
        <v/>
      </c>
    </row>
    <row r="205">
      <c r="A205" s="12" t="n"/>
      <c r="P205" s="10">
        <f>IF(G205="","",G205-H205)</f>
        <v/>
      </c>
      <c r="Q205" s="10">
        <f>IF(P205="","",P205-I205)</f>
        <v/>
      </c>
      <c r="R205" s="10">
        <f>IF(L205="","",L205-M205)</f>
        <v/>
      </c>
      <c r="S205" s="11">
        <f>IF(OR(P205="",P205=0),"",Q205/P205)</f>
        <v/>
      </c>
      <c r="T205" s="11">
        <f>IF(OR(Q205="",Q205=0,K205=""),"",(K205/60*L205)/Q205)</f>
        <v/>
      </c>
      <c r="U205" s="11">
        <f>IF(OR(L205="",L205=0),"",R205/L205)</f>
        <v/>
      </c>
      <c r="V205" s="11">
        <f>IF(OR(S205="",T205="",U205=""),"",S205*T205*U205)</f>
        <v/>
      </c>
    </row>
    <row r="206">
      <c r="A206" s="12" t="n"/>
      <c r="P206" s="10">
        <f>IF(G206="","",G206-H206)</f>
        <v/>
      </c>
      <c r="Q206" s="10">
        <f>IF(P206="","",P206-I206)</f>
        <v/>
      </c>
      <c r="R206" s="10">
        <f>IF(L206="","",L206-M206)</f>
        <v/>
      </c>
      <c r="S206" s="11">
        <f>IF(OR(P206="",P206=0),"",Q206/P206)</f>
        <v/>
      </c>
      <c r="T206" s="11">
        <f>IF(OR(Q206="",Q206=0,K206=""),"",(K206/60*L206)/Q206)</f>
        <v/>
      </c>
      <c r="U206" s="11">
        <f>IF(OR(L206="",L206=0),"",R206/L206)</f>
        <v/>
      </c>
      <c r="V206" s="11">
        <f>IF(OR(S206="",T206="",U206=""),"",S206*T206*U206)</f>
        <v/>
      </c>
    </row>
    <row r="207">
      <c r="A207" s="12" t="n"/>
      <c r="P207" s="10">
        <f>IF(G207="","",G207-H207)</f>
        <v/>
      </c>
      <c r="Q207" s="10">
        <f>IF(P207="","",P207-I207)</f>
        <v/>
      </c>
      <c r="R207" s="10">
        <f>IF(L207="","",L207-M207)</f>
        <v/>
      </c>
      <c r="S207" s="11">
        <f>IF(OR(P207="",P207=0),"",Q207/P207)</f>
        <v/>
      </c>
      <c r="T207" s="11">
        <f>IF(OR(Q207="",Q207=0,K207=""),"",(K207/60*L207)/Q207)</f>
        <v/>
      </c>
      <c r="U207" s="11">
        <f>IF(OR(L207="",L207=0),"",R207/L207)</f>
        <v/>
      </c>
      <c r="V207" s="11">
        <f>IF(OR(S207="",T207="",U207=""),"",S207*T207*U207)</f>
        <v/>
      </c>
    </row>
    <row r="208">
      <c r="A208" s="12" t="n"/>
      <c r="P208" s="10">
        <f>IF(G208="","",G208-H208)</f>
        <v/>
      </c>
      <c r="Q208" s="10">
        <f>IF(P208="","",P208-I208)</f>
        <v/>
      </c>
      <c r="R208" s="10">
        <f>IF(L208="","",L208-M208)</f>
        <v/>
      </c>
      <c r="S208" s="11">
        <f>IF(OR(P208="",P208=0),"",Q208/P208)</f>
        <v/>
      </c>
      <c r="T208" s="11">
        <f>IF(OR(Q208="",Q208=0,K208=""),"",(K208/60*L208)/Q208)</f>
        <v/>
      </c>
      <c r="U208" s="11">
        <f>IF(OR(L208="",L208=0),"",R208/L208)</f>
        <v/>
      </c>
      <c r="V208" s="11">
        <f>IF(OR(S208="",T208="",U208=""),"",S208*T208*U208)</f>
        <v/>
      </c>
    </row>
    <row r="209">
      <c r="A209" s="12" t="n"/>
      <c r="P209" s="10">
        <f>IF(G209="","",G209-H209)</f>
        <v/>
      </c>
      <c r="Q209" s="10">
        <f>IF(P209="","",P209-I209)</f>
        <v/>
      </c>
      <c r="R209" s="10">
        <f>IF(L209="","",L209-M209)</f>
        <v/>
      </c>
      <c r="S209" s="11">
        <f>IF(OR(P209="",P209=0),"",Q209/P209)</f>
        <v/>
      </c>
      <c r="T209" s="11">
        <f>IF(OR(Q209="",Q209=0,K209=""),"",(K209/60*L209)/Q209)</f>
        <v/>
      </c>
      <c r="U209" s="11">
        <f>IF(OR(L209="",L209=0),"",R209/L209)</f>
        <v/>
      </c>
      <c r="V209" s="11">
        <f>IF(OR(S209="",T209="",U209=""),"",S209*T209*U209)</f>
        <v/>
      </c>
    </row>
    <row r="210">
      <c r="A210" s="12" t="n"/>
      <c r="P210" s="10">
        <f>IF(G210="","",G210-H210)</f>
        <v/>
      </c>
      <c r="Q210" s="10">
        <f>IF(P210="","",P210-I210)</f>
        <v/>
      </c>
      <c r="R210" s="10">
        <f>IF(L210="","",L210-M210)</f>
        <v/>
      </c>
      <c r="S210" s="11">
        <f>IF(OR(P210="",P210=0),"",Q210/P210)</f>
        <v/>
      </c>
      <c r="T210" s="11">
        <f>IF(OR(Q210="",Q210=0,K210=""),"",(K210/60*L210)/Q210)</f>
        <v/>
      </c>
      <c r="U210" s="11">
        <f>IF(OR(L210="",L210=0),"",R210/L210)</f>
        <v/>
      </c>
      <c r="V210" s="11">
        <f>IF(OR(S210="",T210="",U210=""),"",S210*T210*U210)</f>
        <v/>
      </c>
    </row>
    <row r="211">
      <c r="A211" s="12" t="n"/>
      <c r="P211" s="10">
        <f>IF(G211="","",G211-H211)</f>
        <v/>
      </c>
      <c r="Q211" s="10">
        <f>IF(P211="","",P211-I211)</f>
        <v/>
      </c>
      <c r="R211" s="10">
        <f>IF(L211="","",L211-M211)</f>
        <v/>
      </c>
      <c r="S211" s="11">
        <f>IF(OR(P211="",P211=0),"",Q211/P211)</f>
        <v/>
      </c>
      <c r="T211" s="11">
        <f>IF(OR(Q211="",Q211=0,K211=""),"",(K211/60*L211)/Q211)</f>
        <v/>
      </c>
      <c r="U211" s="11">
        <f>IF(OR(L211="",L211=0),"",R211/L211)</f>
        <v/>
      </c>
      <c r="V211" s="11">
        <f>IF(OR(S211="",T211="",U211=""),"",S211*T211*U211)</f>
        <v/>
      </c>
    </row>
    <row r="212">
      <c r="A212" s="12" t="n"/>
      <c r="P212" s="10">
        <f>IF(G212="","",G212-H212)</f>
        <v/>
      </c>
      <c r="Q212" s="10">
        <f>IF(P212="","",P212-I212)</f>
        <v/>
      </c>
      <c r="R212" s="10">
        <f>IF(L212="","",L212-M212)</f>
        <v/>
      </c>
      <c r="S212" s="11">
        <f>IF(OR(P212="",P212=0),"",Q212/P212)</f>
        <v/>
      </c>
      <c r="T212" s="11">
        <f>IF(OR(Q212="",Q212=0,K212=""),"",(K212/60*L212)/Q212)</f>
        <v/>
      </c>
      <c r="U212" s="11">
        <f>IF(OR(L212="",L212=0),"",R212/L212)</f>
        <v/>
      </c>
      <c r="V212" s="11">
        <f>IF(OR(S212="",T212="",U212=""),"",S212*T212*U212)</f>
        <v/>
      </c>
    </row>
    <row r="213">
      <c r="A213" s="12" t="n"/>
      <c r="P213" s="10">
        <f>IF(G213="","",G213-H213)</f>
        <v/>
      </c>
      <c r="Q213" s="10">
        <f>IF(P213="","",P213-I213)</f>
        <v/>
      </c>
      <c r="R213" s="10">
        <f>IF(L213="","",L213-M213)</f>
        <v/>
      </c>
      <c r="S213" s="11">
        <f>IF(OR(P213="",P213=0),"",Q213/P213)</f>
        <v/>
      </c>
      <c r="T213" s="11">
        <f>IF(OR(Q213="",Q213=0,K213=""),"",(K213/60*L213)/Q213)</f>
        <v/>
      </c>
      <c r="U213" s="11">
        <f>IF(OR(L213="",L213=0),"",R213/L213)</f>
        <v/>
      </c>
      <c r="V213" s="11">
        <f>IF(OR(S213="",T213="",U213=""),"",S213*T213*U213)</f>
        <v/>
      </c>
    </row>
    <row r="214">
      <c r="A214" s="12" t="n"/>
      <c r="P214" s="10">
        <f>IF(G214="","",G214-H214)</f>
        <v/>
      </c>
      <c r="Q214" s="10">
        <f>IF(P214="","",P214-I214)</f>
        <v/>
      </c>
      <c r="R214" s="10">
        <f>IF(L214="","",L214-M214)</f>
        <v/>
      </c>
      <c r="S214" s="11">
        <f>IF(OR(P214="",P214=0),"",Q214/P214)</f>
        <v/>
      </c>
      <c r="T214" s="11">
        <f>IF(OR(Q214="",Q214=0,K214=""),"",(K214/60*L214)/Q214)</f>
        <v/>
      </c>
      <c r="U214" s="11">
        <f>IF(OR(L214="",L214=0),"",R214/L214)</f>
        <v/>
      </c>
      <c r="V214" s="11">
        <f>IF(OR(S214="",T214="",U214=""),"",S214*T214*U214)</f>
        <v/>
      </c>
    </row>
    <row r="215">
      <c r="A215" s="12" t="n"/>
      <c r="P215" s="10">
        <f>IF(G215="","",G215-H215)</f>
        <v/>
      </c>
      <c r="Q215" s="10">
        <f>IF(P215="","",P215-I215)</f>
        <v/>
      </c>
      <c r="R215" s="10">
        <f>IF(L215="","",L215-M215)</f>
        <v/>
      </c>
      <c r="S215" s="11">
        <f>IF(OR(P215="",P215=0),"",Q215/P215)</f>
        <v/>
      </c>
      <c r="T215" s="11">
        <f>IF(OR(Q215="",Q215=0,K215=""),"",(K215/60*L215)/Q215)</f>
        <v/>
      </c>
      <c r="U215" s="11">
        <f>IF(OR(L215="",L215=0),"",R215/L215)</f>
        <v/>
      </c>
      <c r="V215" s="11">
        <f>IF(OR(S215="",T215="",U215=""),"",S215*T215*U215)</f>
        <v/>
      </c>
    </row>
    <row r="216">
      <c r="A216" s="12" t="n"/>
      <c r="P216" s="10">
        <f>IF(G216="","",G216-H216)</f>
        <v/>
      </c>
      <c r="Q216" s="10">
        <f>IF(P216="","",P216-I216)</f>
        <v/>
      </c>
      <c r="R216" s="10">
        <f>IF(L216="","",L216-M216)</f>
        <v/>
      </c>
      <c r="S216" s="11">
        <f>IF(OR(P216="",P216=0),"",Q216/P216)</f>
        <v/>
      </c>
      <c r="T216" s="11">
        <f>IF(OR(Q216="",Q216=0,K216=""),"",(K216/60*L216)/Q216)</f>
        <v/>
      </c>
      <c r="U216" s="11">
        <f>IF(OR(L216="",L216=0),"",R216/L216)</f>
        <v/>
      </c>
      <c r="V216" s="11">
        <f>IF(OR(S216="",T216="",U216=""),"",S216*T216*U216)</f>
        <v/>
      </c>
    </row>
    <row r="217">
      <c r="A217" s="12" t="n"/>
      <c r="P217" s="10">
        <f>IF(G217="","",G217-H217)</f>
        <v/>
      </c>
      <c r="Q217" s="10">
        <f>IF(P217="","",P217-I217)</f>
        <v/>
      </c>
      <c r="R217" s="10">
        <f>IF(L217="","",L217-M217)</f>
        <v/>
      </c>
      <c r="S217" s="11">
        <f>IF(OR(P217="",P217=0),"",Q217/P217)</f>
        <v/>
      </c>
      <c r="T217" s="11">
        <f>IF(OR(Q217="",Q217=0,K217=""),"",(K217/60*L217)/Q217)</f>
        <v/>
      </c>
      <c r="U217" s="11">
        <f>IF(OR(L217="",L217=0),"",R217/L217)</f>
        <v/>
      </c>
      <c r="V217" s="11">
        <f>IF(OR(S217="",T217="",U217=""),"",S217*T217*U217)</f>
        <v/>
      </c>
    </row>
    <row r="218">
      <c r="A218" s="12" t="n"/>
      <c r="P218" s="10">
        <f>IF(G218="","",G218-H218)</f>
        <v/>
      </c>
      <c r="Q218" s="10">
        <f>IF(P218="","",P218-I218)</f>
        <v/>
      </c>
      <c r="R218" s="10">
        <f>IF(L218="","",L218-M218)</f>
        <v/>
      </c>
      <c r="S218" s="11">
        <f>IF(OR(P218="",P218=0),"",Q218/P218)</f>
        <v/>
      </c>
      <c r="T218" s="11">
        <f>IF(OR(Q218="",Q218=0,K218=""),"",(K218/60*L218)/Q218)</f>
        <v/>
      </c>
      <c r="U218" s="11">
        <f>IF(OR(L218="",L218=0),"",R218/L218)</f>
        <v/>
      </c>
      <c r="V218" s="11">
        <f>IF(OR(S218="",T218="",U218=""),"",S218*T218*U218)</f>
        <v/>
      </c>
    </row>
    <row r="219">
      <c r="A219" s="12" t="n"/>
      <c r="P219" s="10">
        <f>IF(G219="","",G219-H219)</f>
        <v/>
      </c>
      <c r="Q219" s="10">
        <f>IF(P219="","",P219-I219)</f>
        <v/>
      </c>
      <c r="R219" s="10">
        <f>IF(L219="","",L219-M219)</f>
        <v/>
      </c>
      <c r="S219" s="11">
        <f>IF(OR(P219="",P219=0),"",Q219/P219)</f>
        <v/>
      </c>
      <c r="T219" s="11">
        <f>IF(OR(Q219="",Q219=0,K219=""),"",(K219/60*L219)/Q219)</f>
        <v/>
      </c>
      <c r="U219" s="11">
        <f>IF(OR(L219="",L219=0),"",R219/L219)</f>
        <v/>
      </c>
      <c r="V219" s="11">
        <f>IF(OR(S219="",T219="",U219=""),"",S219*T219*U219)</f>
        <v/>
      </c>
    </row>
    <row r="220">
      <c r="A220" s="12" t="n"/>
      <c r="P220" s="10">
        <f>IF(G220="","",G220-H220)</f>
        <v/>
      </c>
      <c r="Q220" s="10">
        <f>IF(P220="","",P220-I220)</f>
        <v/>
      </c>
      <c r="R220" s="10">
        <f>IF(L220="","",L220-M220)</f>
        <v/>
      </c>
      <c r="S220" s="11">
        <f>IF(OR(P220="",P220=0),"",Q220/P220)</f>
        <v/>
      </c>
      <c r="T220" s="11">
        <f>IF(OR(Q220="",Q220=0,K220=""),"",(K220/60*L220)/Q220)</f>
        <v/>
      </c>
      <c r="U220" s="11">
        <f>IF(OR(L220="",L220=0),"",R220/L220)</f>
        <v/>
      </c>
      <c r="V220" s="11">
        <f>IF(OR(S220="",T220="",U220=""),"",S220*T220*U220)</f>
        <v/>
      </c>
    </row>
    <row r="221">
      <c r="A221" s="12" t="n"/>
      <c r="P221" s="10">
        <f>IF(G221="","",G221-H221)</f>
        <v/>
      </c>
      <c r="Q221" s="10">
        <f>IF(P221="","",P221-I221)</f>
        <v/>
      </c>
      <c r="R221" s="10">
        <f>IF(L221="","",L221-M221)</f>
        <v/>
      </c>
      <c r="S221" s="11">
        <f>IF(OR(P221="",P221=0),"",Q221/P221)</f>
        <v/>
      </c>
      <c r="T221" s="11">
        <f>IF(OR(Q221="",Q221=0,K221=""),"",(K221/60*L221)/Q221)</f>
        <v/>
      </c>
      <c r="U221" s="11">
        <f>IF(OR(L221="",L221=0),"",R221/L221)</f>
        <v/>
      </c>
      <c r="V221" s="11">
        <f>IF(OR(S221="",T221="",U221=""),"",S221*T221*U221)</f>
        <v/>
      </c>
    </row>
    <row r="222">
      <c r="A222" s="12" t="n"/>
      <c r="P222" s="10">
        <f>IF(G222="","",G222-H222)</f>
        <v/>
      </c>
      <c r="Q222" s="10">
        <f>IF(P222="","",P222-I222)</f>
        <v/>
      </c>
      <c r="R222" s="10">
        <f>IF(L222="","",L222-M222)</f>
        <v/>
      </c>
      <c r="S222" s="11">
        <f>IF(OR(P222="",P222=0),"",Q222/P222)</f>
        <v/>
      </c>
      <c r="T222" s="11">
        <f>IF(OR(Q222="",Q222=0,K222=""),"",(K222/60*L222)/Q222)</f>
        <v/>
      </c>
      <c r="U222" s="11">
        <f>IF(OR(L222="",L222=0),"",R222/L222)</f>
        <v/>
      </c>
      <c r="V222" s="11">
        <f>IF(OR(S222="",T222="",U222=""),"",S222*T222*U222)</f>
        <v/>
      </c>
    </row>
    <row r="223">
      <c r="A223" s="12" t="n"/>
      <c r="P223" s="10">
        <f>IF(G223="","",G223-H223)</f>
        <v/>
      </c>
      <c r="Q223" s="10">
        <f>IF(P223="","",P223-I223)</f>
        <v/>
      </c>
      <c r="R223" s="10">
        <f>IF(L223="","",L223-M223)</f>
        <v/>
      </c>
      <c r="S223" s="11">
        <f>IF(OR(P223="",P223=0),"",Q223/P223)</f>
        <v/>
      </c>
      <c r="T223" s="11">
        <f>IF(OR(Q223="",Q223=0,K223=""),"",(K223/60*L223)/Q223)</f>
        <v/>
      </c>
      <c r="U223" s="11">
        <f>IF(OR(L223="",L223=0),"",R223/L223)</f>
        <v/>
      </c>
      <c r="V223" s="11">
        <f>IF(OR(S223="",T223="",U223=""),"",S223*T223*U223)</f>
        <v/>
      </c>
    </row>
    <row r="224">
      <c r="A224" s="12" t="n"/>
      <c r="P224" s="10">
        <f>IF(G224="","",G224-H224)</f>
        <v/>
      </c>
      <c r="Q224" s="10">
        <f>IF(P224="","",P224-I224)</f>
        <v/>
      </c>
      <c r="R224" s="10">
        <f>IF(L224="","",L224-M224)</f>
        <v/>
      </c>
      <c r="S224" s="11">
        <f>IF(OR(P224="",P224=0),"",Q224/P224)</f>
        <v/>
      </c>
      <c r="T224" s="11">
        <f>IF(OR(Q224="",Q224=0,K224=""),"",(K224/60*L224)/Q224)</f>
        <v/>
      </c>
      <c r="U224" s="11">
        <f>IF(OR(L224="",L224=0),"",R224/L224)</f>
        <v/>
      </c>
      <c r="V224" s="11">
        <f>IF(OR(S224="",T224="",U224=""),"",S224*T224*U224)</f>
        <v/>
      </c>
    </row>
    <row r="225">
      <c r="A225" s="12" t="n"/>
      <c r="P225" s="10">
        <f>IF(G225="","",G225-H225)</f>
        <v/>
      </c>
      <c r="Q225" s="10">
        <f>IF(P225="","",P225-I225)</f>
        <v/>
      </c>
      <c r="R225" s="10">
        <f>IF(L225="","",L225-M225)</f>
        <v/>
      </c>
      <c r="S225" s="11">
        <f>IF(OR(P225="",P225=0),"",Q225/P225)</f>
        <v/>
      </c>
      <c r="T225" s="11">
        <f>IF(OR(Q225="",Q225=0,K225=""),"",(K225/60*L225)/Q225)</f>
        <v/>
      </c>
      <c r="U225" s="11">
        <f>IF(OR(L225="",L225=0),"",R225/L225)</f>
        <v/>
      </c>
      <c r="V225" s="11">
        <f>IF(OR(S225="",T225="",U225=""),"",S225*T225*U225)</f>
        <v/>
      </c>
    </row>
    <row r="226">
      <c r="A226" s="12" t="n"/>
      <c r="P226" s="10">
        <f>IF(G226="","",G226-H226)</f>
        <v/>
      </c>
      <c r="Q226" s="10">
        <f>IF(P226="","",P226-I226)</f>
        <v/>
      </c>
      <c r="R226" s="10">
        <f>IF(L226="","",L226-M226)</f>
        <v/>
      </c>
      <c r="S226" s="11">
        <f>IF(OR(P226="",P226=0),"",Q226/P226)</f>
        <v/>
      </c>
      <c r="T226" s="11">
        <f>IF(OR(Q226="",Q226=0,K226=""),"",(K226/60*L226)/Q226)</f>
        <v/>
      </c>
      <c r="U226" s="11">
        <f>IF(OR(L226="",L226=0),"",R226/L226)</f>
        <v/>
      </c>
      <c r="V226" s="11">
        <f>IF(OR(S226="",T226="",U226=""),"",S226*T226*U226)</f>
        <v/>
      </c>
    </row>
    <row r="227">
      <c r="A227" s="12" t="n"/>
      <c r="P227" s="10">
        <f>IF(G227="","",G227-H227)</f>
        <v/>
      </c>
      <c r="Q227" s="10">
        <f>IF(P227="","",P227-I227)</f>
        <v/>
      </c>
      <c r="R227" s="10">
        <f>IF(L227="","",L227-M227)</f>
        <v/>
      </c>
      <c r="S227" s="11">
        <f>IF(OR(P227="",P227=0),"",Q227/P227)</f>
        <v/>
      </c>
      <c r="T227" s="11">
        <f>IF(OR(Q227="",Q227=0,K227=""),"",(K227/60*L227)/Q227)</f>
        <v/>
      </c>
      <c r="U227" s="11">
        <f>IF(OR(L227="",L227=0),"",R227/L227)</f>
        <v/>
      </c>
      <c r="V227" s="11">
        <f>IF(OR(S227="",T227="",U227=""),"",S227*T227*U227)</f>
        <v/>
      </c>
    </row>
    <row r="228">
      <c r="A228" s="12" t="n"/>
      <c r="P228" s="10">
        <f>IF(G228="","",G228-H228)</f>
        <v/>
      </c>
      <c r="Q228" s="10">
        <f>IF(P228="","",P228-I228)</f>
        <v/>
      </c>
      <c r="R228" s="10">
        <f>IF(L228="","",L228-M228)</f>
        <v/>
      </c>
      <c r="S228" s="11">
        <f>IF(OR(P228="",P228=0),"",Q228/P228)</f>
        <v/>
      </c>
      <c r="T228" s="11">
        <f>IF(OR(Q228="",Q228=0,K228=""),"",(K228/60*L228)/Q228)</f>
        <v/>
      </c>
      <c r="U228" s="11">
        <f>IF(OR(L228="",L228=0),"",R228/L228)</f>
        <v/>
      </c>
      <c r="V228" s="11">
        <f>IF(OR(S228="",T228="",U228=""),"",S228*T228*U228)</f>
        <v/>
      </c>
    </row>
    <row r="229">
      <c r="A229" s="12" t="n"/>
      <c r="P229" s="10">
        <f>IF(G229="","",G229-H229)</f>
        <v/>
      </c>
      <c r="Q229" s="10">
        <f>IF(P229="","",P229-I229)</f>
        <v/>
      </c>
      <c r="R229" s="10">
        <f>IF(L229="","",L229-M229)</f>
        <v/>
      </c>
      <c r="S229" s="11">
        <f>IF(OR(P229="",P229=0),"",Q229/P229)</f>
        <v/>
      </c>
      <c r="T229" s="11">
        <f>IF(OR(Q229="",Q229=0,K229=""),"",(K229/60*L229)/Q229)</f>
        <v/>
      </c>
      <c r="U229" s="11">
        <f>IF(OR(L229="",L229=0),"",R229/L229)</f>
        <v/>
      </c>
      <c r="V229" s="11">
        <f>IF(OR(S229="",T229="",U229=""),"",S229*T229*U229)</f>
        <v/>
      </c>
    </row>
    <row r="230">
      <c r="A230" s="12" t="n"/>
      <c r="P230" s="10">
        <f>IF(G230="","",G230-H230)</f>
        <v/>
      </c>
      <c r="Q230" s="10">
        <f>IF(P230="","",P230-I230)</f>
        <v/>
      </c>
      <c r="R230" s="10">
        <f>IF(L230="","",L230-M230)</f>
        <v/>
      </c>
      <c r="S230" s="11">
        <f>IF(OR(P230="",P230=0),"",Q230/P230)</f>
        <v/>
      </c>
      <c r="T230" s="11">
        <f>IF(OR(Q230="",Q230=0,K230=""),"",(K230/60*L230)/Q230)</f>
        <v/>
      </c>
      <c r="U230" s="11">
        <f>IF(OR(L230="",L230=0),"",R230/L230)</f>
        <v/>
      </c>
      <c r="V230" s="11">
        <f>IF(OR(S230="",T230="",U230=""),"",S230*T230*U230)</f>
        <v/>
      </c>
    </row>
    <row r="231">
      <c r="A231" s="12" t="n"/>
      <c r="P231" s="10">
        <f>IF(G231="","",G231-H231)</f>
        <v/>
      </c>
      <c r="Q231" s="10">
        <f>IF(P231="","",P231-I231)</f>
        <v/>
      </c>
      <c r="R231" s="10">
        <f>IF(L231="","",L231-M231)</f>
        <v/>
      </c>
      <c r="S231" s="11">
        <f>IF(OR(P231="",P231=0),"",Q231/P231)</f>
        <v/>
      </c>
      <c r="T231" s="11">
        <f>IF(OR(Q231="",Q231=0,K231=""),"",(K231/60*L231)/Q231)</f>
        <v/>
      </c>
      <c r="U231" s="11">
        <f>IF(OR(L231="",L231=0),"",R231/L231)</f>
        <v/>
      </c>
      <c r="V231" s="11">
        <f>IF(OR(S231="",T231="",U231=""),"",S231*T231*U231)</f>
        <v/>
      </c>
    </row>
    <row r="232">
      <c r="A232" s="12" t="n"/>
      <c r="P232" s="10">
        <f>IF(G232="","",G232-H232)</f>
        <v/>
      </c>
      <c r="Q232" s="10">
        <f>IF(P232="","",P232-I232)</f>
        <v/>
      </c>
      <c r="R232" s="10">
        <f>IF(L232="","",L232-M232)</f>
        <v/>
      </c>
      <c r="S232" s="11">
        <f>IF(OR(P232="",P232=0),"",Q232/P232)</f>
        <v/>
      </c>
      <c r="T232" s="11">
        <f>IF(OR(Q232="",Q232=0,K232=""),"",(K232/60*L232)/Q232)</f>
        <v/>
      </c>
      <c r="U232" s="11">
        <f>IF(OR(L232="",L232=0),"",R232/L232)</f>
        <v/>
      </c>
      <c r="V232" s="11">
        <f>IF(OR(S232="",T232="",U232=""),"",S232*T232*U232)</f>
        <v/>
      </c>
    </row>
    <row r="233">
      <c r="A233" s="12" t="n"/>
      <c r="P233" s="10">
        <f>IF(G233="","",G233-H233)</f>
        <v/>
      </c>
      <c r="Q233" s="10">
        <f>IF(P233="","",P233-I233)</f>
        <v/>
      </c>
      <c r="R233" s="10">
        <f>IF(L233="","",L233-M233)</f>
        <v/>
      </c>
      <c r="S233" s="11">
        <f>IF(OR(P233="",P233=0),"",Q233/P233)</f>
        <v/>
      </c>
      <c r="T233" s="11">
        <f>IF(OR(Q233="",Q233=0,K233=""),"",(K233/60*L233)/Q233)</f>
        <v/>
      </c>
      <c r="U233" s="11">
        <f>IF(OR(L233="",L233=0),"",R233/L233)</f>
        <v/>
      </c>
      <c r="V233" s="11">
        <f>IF(OR(S233="",T233="",U233=""),"",S233*T233*U233)</f>
        <v/>
      </c>
    </row>
    <row r="234">
      <c r="A234" s="12" t="n"/>
      <c r="P234" s="10">
        <f>IF(G234="","",G234-H234)</f>
        <v/>
      </c>
      <c r="Q234" s="10">
        <f>IF(P234="","",P234-I234)</f>
        <v/>
      </c>
      <c r="R234" s="10">
        <f>IF(L234="","",L234-M234)</f>
        <v/>
      </c>
      <c r="S234" s="11">
        <f>IF(OR(P234="",P234=0),"",Q234/P234)</f>
        <v/>
      </c>
      <c r="T234" s="11">
        <f>IF(OR(Q234="",Q234=0,K234=""),"",(K234/60*L234)/Q234)</f>
        <v/>
      </c>
      <c r="U234" s="11">
        <f>IF(OR(L234="",L234=0),"",R234/L234)</f>
        <v/>
      </c>
      <c r="V234" s="11">
        <f>IF(OR(S234="",T234="",U234=""),"",S234*T234*U234)</f>
        <v/>
      </c>
    </row>
    <row r="235">
      <c r="A235" s="12" t="n"/>
      <c r="P235" s="10">
        <f>IF(G235="","",G235-H235)</f>
        <v/>
      </c>
      <c r="Q235" s="10">
        <f>IF(P235="","",P235-I235)</f>
        <v/>
      </c>
      <c r="R235" s="10">
        <f>IF(L235="","",L235-M235)</f>
        <v/>
      </c>
      <c r="S235" s="11">
        <f>IF(OR(P235="",P235=0),"",Q235/P235)</f>
        <v/>
      </c>
      <c r="T235" s="11">
        <f>IF(OR(Q235="",Q235=0,K235=""),"",(K235/60*L235)/Q235)</f>
        <v/>
      </c>
      <c r="U235" s="11">
        <f>IF(OR(L235="",L235=0),"",R235/L235)</f>
        <v/>
      </c>
      <c r="V235" s="11">
        <f>IF(OR(S235="",T235="",U235=""),"",S235*T235*U235)</f>
        <v/>
      </c>
    </row>
    <row r="236">
      <c r="A236" s="12" t="n"/>
      <c r="P236" s="10">
        <f>IF(G236="","",G236-H236)</f>
        <v/>
      </c>
      <c r="Q236" s="10">
        <f>IF(P236="","",P236-I236)</f>
        <v/>
      </c>
      <c r="R236" s="10">
        <f>IF(L236="","",L236-M236)</f>
        <v/>
      </c>
      <c r="S236" s="11">
        <f>IF(OR(P236="",P236=0),"",Q236/P236)</f>
        <v/>
      </c>
      <c r="T236" s="11">
        <f>IF(OR(Q236="",Q236=0,K236=""),"",(K236/60*L236)/Q236)</f>
        <v/>
      </c>
      <c r="U236" s="11">
        <f>IF(OR(L236="",L236=0),"",R236/L236)</f>
        <v/>
      </c>
      <c r="V236" s="11">
        <f>IF(OR(S236="",T236="",U236=""),"",S236*T236*U236)</f>
        <v/>
      </c>
    </row>
    <row r="237">
      <c r="A237" s="12" t="n"/>
      <c r="P237" s="10">
        <f>IF(G237="","",G237-H237)</f>
        <v/>
      </c>
      <c r="Q237" s="10">
        <f>IF(P237="","",P237-I237)</f>
        <v/>
      </c>
      <c r="R237" s="10">
        <f>IF(L237="","",L237-M237)</f>
        <v/>
      </c>
      <c r="S237" s="11">
        <f>IF(OR(P237="",P237=0),"",Q237/P237)</f>
        <v/>
      </c>
      <c r="T237" s="11">
        <f>IF(OR(Q237="",Q237=0,K237=""),"",(K237/60*L237)/Q237)</f>
        <v/>
      </c>
      <c r="U237" s="11">
        <f>IF(OR(L237="",L237=0),"",R237/L237)</f>
        <v/>
      </c>
      <c r="V237" s="11">
        <f>IF(OR(S237="",T237="",U237=""),"",S237*T237*U237)</f>
        <v/>
      </c>
    </row>
    <row r="238">
      <c r="A238" s="12" t="n"/>
      <c r="P238" s="10">
        <f>IF(G238="","",G238-H238)</f>
        <v/>
      </c>
      <c r="Q238" s="10">
        <f>IF(P238="","",P238-I238)</f>
        <v/>
      </c>
      <c r="R238" s="10">
        <f>IF(L238="","",L238-M238)</f>
        <v/>
      </c>
      <c r="S238" s="11">
        <f>IF(OR(P238="",P238=0),"",Q238/P238)</f>
        <v/>
      </c>
      <c r="T238" s="11">
        <f>IF(OR(Q238="",Q238=0,K238=""),"",(K238/60*L238)/Q238)</f>
        <v/>
      </c>
      <c r="U238" s="11">
        <f>IF(OR(L238="",L238=0),"",R238/L238)</f>
        <v/>
      </c>
      <c r="V238" s="11">
        <f>IF(OR(S238="",T238="",U238=""),"",S238*T238*U238)</f>
        <v/>
      </c>
    </row>
    <row r="239">
      <c r="A239" s="12" t="n"/>
      <c r="P239" s="10">
        <f>IF(G239="","",G239-H239)</f>
        <v/>
      </c>
      <c r="Q239" s="10">
        <f>IF(P239="","",P239-I239)</f>
        <v/>
      </c>
      <c r="R239" s="10">
        <f>IF(L239="","",L239-M239)</f>
        <v/>
      </c>
      <c r="S239" s="11">
        <f>IF(OR(P239="",P239=0),"",Q239/P239)</f>
        <v/>
      </c>
      <c r="T239" s="11">
        <f>IF(OR(Q239="",Q239=0,K239=""),"",(K239/60*L239)/Q239)</f>
        <v/>
      </c>
      <c r="U239" s="11">
        <f>IF(OR(L239="",L239=0),"",R239/L239)</f>
        <v/>
      </c>
      <c r="V239" s="11">
        <f>IF(OR(S239="",T239="",U239=""),"",S239*T239*U239)</f>
        <v/>
      </c>
    </row>
    <row r="240">
      <c r="A240" s="12" t="n"/>
      <c r="P240" s="10">
        <f>IF(G240="","",G240-H240)</f>
        <v/>
      </c>
      <c r="Q240" s="10">
        <f>IF(P240="","",P240-I240)</f>
        <v/>
      </c>
      <c r="R240" s="10">
        <f>IF(L240="","",L240-M240)</f>
        <v/>
      </c>
      <c r="S240" s="11">
        <f>IF(OR(P240="",P240=0),"",Q240/P240)</f>
        <v/>
      </c>
      <c r="T240" s="11">
        <f>IF(OR(Q240="",Q240=0,K240=""),"",(K240/60*L240)/Q240)</f>
        <v/>
      </c>
      <c r="U240" s="11">
        <f>IF(OR(L240="",L240=0),"",R240/L240)</f>
        <v/>
      </c>
      <c r="V240" s="11">
        <f>IF(OR(S240="",T240="",U240=""),"",S240*T240*U240)</f>
        <v/>
      </c>
    </row>
    <row r="241">
      <c r="A241" s="12" t="n"/>
      <c r="P241" s="10">
        <f>IF(G241="","",G241-H241)</f>
        <v/>
      </c>
      <c r="Q241" s="10">
        <f>IF(P241="","",P241-I241)</f>
        <v/>
      </c>
      <c r="R241" s="10">
        <f>IF(L241="","",L241-M241)</f>
        <v/>
      </c>
      <c r="S241" s="11">
        <f>IF(OR(P241="",P241=0),"",Q241/P241)</f>
        <v/>
      </c>
      <c r="T241" s="11">
        <f>IF(OR(Q241="",Q241=0,K241=""),"",(K241/60*L241)/Q241)</f>
        <v/>
      </c>
      <c r="U241" s="11">
        <f>IF(OR(L241="",L241=0),"",R241/L241)</f>
        <v/>
      </c>
      <c r="V241" s="11">
        <f>IF(OR(S241="",T241="",U241=""),"",S241*T241*U241)</f>
        <v/>
      </c>
    </row>
    <row r="242">
      <c r="A242" s="12" t="n"/>
      <c r="P242" s="10">
        <f>IF(G242="","",G242-H242)</f>
        <v/>
      </c>
      <c r="Q242" s="10">
        <f>IF(P242="","",P242-I242)</f>
        <v/>
      </c>
      <c r="R242" s="10">
        <f>IF(L242="","",L242-M242)</f>
        <v/>
      </c>
      <c r="S242" s="11">
        <f>IF(OR(P242="",P242=0),"",Q242/P242)</f>
        <v/>
      </c>
      <c r="T242" s="11">
        <f>IF(OR(Q242="",Q242=0,K242=""),"",(K242/60*L242)/Q242)</f>
        <v/>
      </c>
      <c r="U242" s="11">
        <f>IF(OR(L242="",L242=0),"",R242/L242)</f>
        <v/>
      </c>
      <c r="V242" s="11">
        <f>IF(OR(S242="",T242="",U242=""),"",S242*T242*U242)</f>
        <v/>
      </c>
    </row>
    <row r="243">
      <c r="A243" s="12" t="n"/>
      <c r="P243" s="10">
        <f>IF(G243="","",G243-H243)</f>
        <v/>
      </c>
      <c r="Q243" s="10">
        <f>IF(P243="","",P243-I243)</f>
        <v/>
      </c>
      <c r="R243" s="10">
        <f>IF(L243="","",L243-M243)</f>
        <v/>
      </c>
      <c r="S243" s="11">
        <f>IF(OR(P243="",P243=0),"",Q243/P243)</f>
        <v/>
      </c>
      <c r="T243" s="11">
        <f>IF(OR(Q243="",Q243=0,K243=""),"",(K243/60*L243)/Q243)</f>
        <v/>
      </c>
      <c r="U243" s="11">
        <f>IF(OR(L243="",L243=0),"",R243/L243)</f>
        <v/>
      </c>
      <c r="V243" s="11">
        <f>IF(OR(S243="",T243="",U243=""),"",S243*T243*U243)</f>
        <v/>
      </c>
    </row>
    <row r="244">
      <c r="A244" s="12" t="n"/>
      <c r="P244" s="10">
        <f>IF(G244="","",G244-H244)</f>
        <v/>
      </c>
      <c r="Q244" s="10">
        <f>IF(P244="","",P244-I244)</f>
        <v/>
      </c>
      <c r="R244" s="10">
        <f>IF(L244="","",L244-M244)</f>
        <v/>
      </c>
      <c r="S244" s="11">
        <f>IF(OR(P244="",P244=0),"",Q244/P244)</f>
        <v/>
      </c>
      <c r="T244" s="11">
        <f>IF(OR(Q244="",Q244=0,K244=""),"",(K244/60*L244)/Q244)</f>
        <v/>
      </c>
      <c r="U244" s="11">
        <f>IF(OR(L244="",L244=0),"",R244/L244)</f>
        <v/>
      </c>
      <c r="V244" s="11">
        <f>IF(OR(S244="",T244="",U244=""),"",S244*T244*U244)</f>
        <v/>
      </c>
    </row>
    <row r="245">
      <c r="A245" s="12" t="n"/>
      <c r="P245" s="10">
        <f>IF(G245="","",G245-H245)</f>
        <v/>
      </c>
      <c r="Q245" s="10">
        <f>IF(P245="","",P245-I245)</f>
        <v/>
      </c>
      <c r="R245" s="10">
        <f>IF(L245="","",L245-M245)</f>
        <v/>
      </c>
      <c r="S245" s="11">
        <f>IF(OR(P245="",P245=0),"",Q245/P245)</f>
        <v/>
      </c>
      <c r="T245" s="11">
        <f>IF(OR(Q245="",Q245=0,K245=""),"",(K245/60*L245)/Q245)</f>
        <v/>
      </c>
      <c r="U245" s="11">
        <f>IF(OR(L245="",L245=0),"",R245/L245)</f>
        <v/>
      </c>
      <c r="V245" s="11">
        <f>IF(OR(S245="",T245="",U245=""),"",S245*T245*U245)</f>
        <v/>
      </c>
    </row>
    <row r="246">
      <c r="A246" s="12" t="n"/>
      <c r="P246" s="10">
        <f>IF(G246="","",G246-H246)</f>
        <v/>
      </c>
      <c r="Q246" s="10">
        <f>IF(P246="","",P246-I246)</f>
        <v/>
      </c>
      <c r="R246" s="10">
        <f>IF(L246="","",L246-M246)</f>
        <v/>
      </c>
      <c r="S246" s="11">
        <f>IF(OR(P246="",P246=0),"",Q246/P246)</f>
        <v/>
      </c>
      <c r="T246" s="11">
        <f>IF(OR(Q246="",Q246=0,K246=""),"",(K246/60*L246)/Q246)</f>
        <v/>
      </c>
      <c r="U246" s="11">
        <f>IF(OR(L246="",L246=0),"",R246/L246)</f>
        <v/>
      </c>
      <c r="V246" s="11">
        <f>IF(OR(S246="",T246="",U246=""),"",S246*T246*U246)</f>
        <v/>
      </c>
    </row>
    <row r="247">
      <c r="A247" s="12" t="n"/>
      <c r="P247" s="10">
        <f>IF(G247="","",G247-H247)</f>
        <v/>
      </c>
      <c r="Q247" s="10">
        <f>IF(P247="","",P247-I247)</f>
        <v/>
      </c>
      <c r="R247" s="10">
        <f>IF(L247="","",L247-M247)</f>
        <v/>
      </c>
      <c r="S247" s="11">
        <f>IF(OR(P247="",P247=0),"",Q247/P247)</f>
        <v/>
      </c>
      <c r="T247" s="11">
        <f>IF(OR(Q247="",Q247=0,K247=""),"",(K247/60*L247)/Q247)</f>
        <v/>
      </c>
      <c r="U247" s="11">
        <f>IF(OR(L247="",L247=0),"",R247/L247)</f>
        <v/>
      </c>
      <c r="V247" s="11">
        <f>IF(OR(S247="",T247="",U247=""),"",S247*T247*U247)</f>
        <v/>
      </c>
    </row>
    <row r="248">
      <c r="A248" s="12" t="n"/>
      <c r="P248" s="10">
        <f>IF(G248="","",G248-H248)</f>
        <v/>
      </c>
      <c r="Q248" s="10">
        <f>IF(P248="","",P248-I248)</f>
        <v/>
      </c>
      <c r="R248" s="10">
        <f>IF(L248="","",L248-M248)</f>
        <v/>
      </c>
      <c r="S248" s="11">
        <f>IF(OR(P248="",P248=0),"",Q248/P248)</f>
        <v/>
      </c>
      <c r="T248" s="11">
        <f>IF(OR(Q248="",Q248=0,K248=""),"",(K248/60*L248)/Q248)</f>
        <v/>
      </c>
      <c r="U248" s="11">
        <f>IF(OR(L248="",L248=0),"",R248/L248)</f>
        <v/>
      </c>
      <c r="V248" s="11">
        <f>IF(OR(S248="",T248="",U248=""),"",S248*T248*U248)</f>
        <v/>
      </c>
    </row>
    <row r="249">
      <c r="A249" s="12" t="n"/>
      <c r="P249" s="10">
        <f>IF(G249="","",G249-H249)</f>
        <v/>
      </c>
      <c r="Q249" s="10">
        <f>IF(P249="","",P249-I249)</f>
        <v/>
      </c>
      <c r="R249" s="10">
        <f>IF(L249="","",L249-M249)</f>
        <v/>
      </c>
      <c r="S249" s="11">
        <f>IF(OR(P249="",P249=0),"",Q249/P249)</f>
        <v/>
      </c>
      <c r="T249" s="11">
        <f>IF(OR(Q249="",Q249=0,K249=""),"",(K249/60*L249)/Q249)</f>
        <v/>
      </c>
      <c r="U249" s="11">
        <f>IF(OR(L249="",L249=0),"",R249/L249)</f>
        <v/>
      </c>
      <c r="V249" s="11">
        <f>IF(OR(S249="",T249="",U249=""),"",S249*T249*U249)</f>
        <v/>
      </c>
    </row>
    <row r="250">
      <c r="A250" s="12" t="n"/>
      <c r="P250" s="10">
        <f>IF(G250="","",G250-H250)</f>
        <v/>
      </c>
      <c r="Q250" s="10">
        <f>IF(P250="","",P250-I250)</f>
        <v/>
      </c>
      <c r="R250" s="10">
        <f>IF(L250="","",L250-M250)</f>
        <v/>
      </c>
      <c r="S250" s="11">
        <f>IF(OR(P250="",P250=0),"",Q250/P250)</f>
        <v/>
      </c>
      <c r="T250" s="11">
        <f>IF(OR(Q250="",Q250=0,K250=""),"",(K250/60*L250)/Q250)</f>
        <v/>
      </c>
      <c r="U250" s="11">
        <f>IF(OR(L250="",L250=0),"",R250/L250)</f>
        <v/>
      </c>
      <c r="V250" s="11">
        <f>IF(OR(S250="",T250="",U250=""),"",S250*T250*U250)</f>
        <v/>
      </c>
    </row>
    <row r="251">
      <c r="A251" s="12" t="n"/>
      <c r="P251" s="10">
        <f>IF(G251="","",G251-H251)</f>
        <v/>
      </c>
      <c r="Q251" s="10">
        <f>IF(P251="","",P251-I251)</f>
        <v/>
      </c>
      <c r="R251" s="10">
        <f>IF(L251="","",L251-M251)</f>
        <v/>
      </c>
      <c r="S251" s="11">
        <f>IF(OR(P251="",P251=0),"",Q251/P251)</f>
        <v/>
      </c>
      <c r="T251" s="11">
        <f>IF(OR(Q251="",Q251=0,K251=""),"",(K251/60*L251)/Q251)</f>
        <v/>
      </c>
      <c r="U251" s="11">
        <f>IF(OR(L251="",L251=0),"",R251/L251)</f>
        <v/>
      </c>
      <c r="V251" s="11">
        <f>IF(OR(S251="",T251="",U251=""),"",S251*T251*U251)</f>
        <v/>
      </c>
    </row>
    <row r="252">
      <c r="A252" s="12" t="n"/>
      <c r="P252" s="10">
        <f>IF(G252="","",G252-H252)</f>
        <v/>
      </c>
      <c r="Q252" s="10">
        <f>IF(P252="","",P252-I252)</f>
        <v/>
      </c>
      <c r="R252" s="10">
        <f>IF(L252="","",L252-M252)</f>
        <v/>
      </c>
      <c r="S252" s="11">
        <f>IF(OR(P252="",P252=0),"",Q252/P252)</f>
        <v/>
      </c>
      <c r="T252" s="11">
        <f>IF(OR(Q252="",Q252=0,K252=""),"",(K252/60*L252)/Q252)</f>
        <v/>
      </c>
      <c r="U252" s="11">
        <f>IF(OR(L252="",L252=0),"",R252/L252)</f>
        <v/>
      </c>
      <c r="V252" s="11">
        <f>IF(OR(S252="",T252="",U252=""),"",S252*T252*U252)</f>
        <v/>
      </c>
    </row>
    <row r="253">
      <c r="A253" s="12" t="n"/>
      <c r="P253" s="10">
        <f>IF(G253="","",G253-H253)</f>
        <v/>
      </c>
      <c r="Q253" s="10">
        <f>IF(P253="","",P253-I253)</f>
        <v/>
      </c>
      <c r="R253" s="10">
        <f>IF(L253="","",L253-M253)</f>
        <v/>
      </c>
      <c r="S253" s="11">
        <f>IF(OR(P253="",P253=0),"",Q253/P253)</f>
        <v/>
      </c>
      <c r="T253" s="11">
        <f>IF(OR(Q253="",Q253=0,K253=""),"",(K253/60*L253)/Q253)</f>
        <v/>
      </c>
      <c r="U253" s="11">
        <f>IF(OR(L253="",L253=0),"",R253/L253)</f>
        <v/>
      </c>
      <c r="V253" s="11">
        <f>IF(OR(S253="",T253="",U253=""),"",S253*T253*U253)</f>
        <v/>
      </c>
    </row>
    <row r="254">
      <c r="A254" s="12" t="n"/>
      <c r="P254" s="10">
        <f>IF(G254="","",G254-H254)</f>
        <v/>
      </c>
      <c r="Q254" s="10">
        <f>IF(P254="","",P254-I254)</f>
        <v/>
      </c>
      <c r="R254" s="10">
        <f>IF(L254="","",L254-M254)</f>
        <v/>
      </c>
      <c r="S254" s="11">
        <f>IF(OR(P254="",P254=0),"",Q254/P254)</f>
        <v/>
      </c>
      <c r="T254" s="11">
        <f>IF(OR(Q254="",Q254=0,K254=""),"",(K254/60*L254)/Q254)</f>
        <v/>
      </c>
      <c r="U254" s="11">
        <f>IF(OR(L254="",L254=0),"",R254/L254)</f>
        <v/>
      </c>
      <c r="V254" s="11">
        <f>IF(OR(S254="",T254="",U254=""),"",S254*T254*U254)</f>
        <v/>
      </c>
    </row>
    <row r="255">
      <c r="A255" s="12" t="n"/>
      <c r="P255" s="10">
        <f>IF(G255="","",G255-H255)</f>
        <v/>
      </c>
      <c r="Q255" s="10">
        <f>IF(P255="","",P255-I255)</f>
        <v/>
      </c>
      <c r="R255" s="10">
        <f>IF(L255="","",L255-M255)</f>
        <v/>
      </c>
      <c r="S255" s="11">
        <f>IF(OR(P255="",P255=0),"",Q255/P255)</f>
        <v/>
      </c>
      <c r="T255" s="11">
        <f>IF(OR(Q255="",Q255=0,K255=""),"",(K255/60*L255)/Q255)</f>
        <v/>
      </c>
      <c r="U255" s="11">
        <f>IF(OR(L255="",L255=0),"",R255/L255)</f>
        <v/>
      </c>
      <c r="V255" s="11">
        <f>IF(OR(S255="",T255="",U255=""),"",S255*T255*U255)</f>
        <v/>
      </c>
    </row>
    <row r="256">
      <c r="A256" s="12" t="n"/>
      <c r="P256" s="10">
        <f>IF(G256="","",G256-H256)</f>
        <v/>
      </c>
      <c r="Q256" s="10">
        <f>IF(P256="","",P256-I256)</f>
        <v/>
      </c>
      <c r="R256" s="10">
        <f>IF(L256="","",L256-M256)</f>
        <v/>
      </c>
      <c r="S256" s="11">
        <f>IF(OR(P256="",P256=0),"",Q256/P256)</f>
        <v/>
      </c>
      <c r="T256" s="11">
        <f>IF(OR(Q256="",Q256=0,K256=""),"",(K256/60*L256)/Q256)</f>
        <v/>
      </c>
      <c r="U256" s="11">
        <f>IF(OR(L256="",L256=0),"",R256/L256)</f>
        <v/>
      </c>
      <c r="V256" s="11">
        <f>IF(OR(S256="",T256="",U256=""),"",S256*T256*U256)</f>
        <v/>
      </c>
    </row>
    <row r="257">
      <c r="A257" s="12" t="n"/>
      <c r="P257" s="10">
        <f>IF(G257="","",G257-H257)</f>
        <v/>
      </c>
      <c r="Q257" s="10">
        <f>IF(P257="","",P257-I257)</f>
        <v/>
      </c>
      <c r="R257" s="10">
        <f>IF(L257="","",L257-M257)</f>
        <v/>
      </c>
      <c r="S257" s="11">
        <f>IF(OR(P257="",P257=0),"",Q257/P257)</f>
        <v/>
      </c>
      <c r="T257" s="11">
        <f>IF(OR(Q257="",Q257=0,K257=""),"",(K257/60*L257)/Q257)</f>
        <v/>
      </c>
      <c r="U257" s="11">
        <f>IF(OR(L257="",L257=0),"",R257/L257)</f>
        <v/>
      </c>
      <c r="V257" s="11">
        <f>IF(OR(S257="",T257="",U257=""),"",S257*T257*U257)</f>
        <v/>
      </c>
    </row>
    <row r="258">
      <c r="A258" s="12" t="n"/>
      <c r="P258" s="10">
        <f>IF(G258="","",G258-H258)</f>
        <v/>
      </c>
      <c r="Q258" s="10">
        <f>IF(P258="","",P258-I258)</f>
        <v/>
      </c>
      <c r="R258" s="10">
        <f>IF(L258="","",L258-M258)</f>
        <v/>
      </c>
      <c r="S258" s="11">
        <f>IF(OR(P258="",P258=0),"",Q258/P258)</f>
        <v/>
      </c>
      <c r="T258" s="11">
        <f>IF(OR(Q258="",Q258=0,K258=""),"",(K258/60*L258)/Q258)</f>
        <v/>
      </c>
      <c r="U258" s="11">
        <f>IF(OR(L258="",L258=0),"",R258/L258)</f>
        <v/>
      </c>
      <c r="V258" s="11">
        <f>IF(OR(S258="",T258="",U258=""),"",S258*T258*U258)</f>
        <v/>
      </c>
    </row>
    <row r="259">
      <c r="A259" s="12" t="n"/>
      <c r="P259" s="10">
        <f>IF(G259="","",G259-H259)</f>
        <v/>
      </c>
      <c r="Q259" s="10">
        <f>IF(P259="","",P259-I259)</f>
        <v/>
      </c>
      <c r="R259" s="10">
        <f>IF(L259="","",L259-M259)</f>
        <v/>
      </c>
      <c r="S259" s="11">
        <f>IF(OR(P259="",P259=0),"",Q259/P259)</f>
        <v/>
      </c>
      <c r="T259" s="11">
        <f>IF(OR(Q259="",Q259=0,K259=""),"",(K259/60*L259)/Q259)</f>
        <v/>
      </c>
      <c r="U259" s="11">
        <f>IF(OR(L259="",L259=0),"",R259/L259)</f>
        <v/>
      </c>
      <c r="V259" s="11">
        <f>IF(OR(S259="",T259="",U259=""),"",S259*T259*U259)</f>
        <v/>
      </c>
    </row>
    <row r="260">
      <c r="A260" s="12" t="n"/>
      <c r="P260" s="10">
        <f>IF(G260="","",G260-H260)</f>
        <v/>
      </c>
      <c r="Q260" s="10">
        <f>IF(P260="","",P260-I260)</f>
        <v/>
      </c>
      <c r="R260" s="10">
        <f>IF(L260="","",L260-M260)</f>
        <v/>
      </c>
      <c r="S260" s="11">
        <f>IF(OR(P260="",P260=0),"",Q260/P260)</f>
        <v/>
      </c>
      <c r="T260" s="11">
        <f>IF(OR(Q260="",Q260=0,K260=""),"",(K260/60*L260)/Q260)</f>
        <v/>
      </c>
      <c r="U260" s="11">
        <f>IF(OR(L260="",L260=0),"",R260/L260)</f>
        <v/>
      </c>
      <c r="V260" s="11">
        <f>IF(OR(S260="",T260="",U260=""),"",S260*T260*U260)</f>
        <v/>
      </c>
    </row>
    <row r="261">
      <c r="A261" s="12" t="n"/>
      <c r="P261" s="10">
        <f>IF(G261="","",G261-H261)</f>
        <v/>
      </c>
      <c r="Q261" s="10">
        <f>IF(P261="","",P261-I261)</f>
        <v/>
      </c>
      <c r="R261" s="10">
        <f>IF(L261="","",L261-M261)</f>
        <v/>
      </c>
      <c r="S261" s="11">
        <f>IF(OR(P261="",P261=0),"",Q261/P261)</f>
        <v/>
      </c>
      <c r="T261" s="11">
        <f>IF(OR(Q261="",Q261=0,K261=""),"",(K261/60*L261)/Q261)</f>
        <v/>
      </c>
      <c r="U261" s="11">
        <f>IF(OR(L261="",L261=0),"",R261/L261)</f>
        <v/>
      </c>
      <c r="V261" s="11">
        <f>IF(OR(S261="",T261="",U261=""),"",S261*T261*U261)</f>
        <v/>
      </c>
    </row>
    <row r="262">
      <c r="A262" s="12" t="n"/>
      <c r="P262" s="10">
        <f>IF(G262="","",G262-H262)</f>
        <v/>
      </c>
      <c r="Q262" s="10">
        <f>IF(P262="","",P262-I262)</f>
        <v/>
      </c>
      <c r="R262" s="10">
        <f>IF(L262="","",L262-M262)</f>
        <v/>
      </c>
      <c r="S262" s="11">
        <f>IF(OR(P262="",P262=0),"",Q262/P262)</f>
        <v/>
      </c>
      <c r="T262" s="11">
        <f>IF(OR(Q262="",Q262=0,K262=""),"",(K262/60*L262)/Q262)</f>
        <v/>
      </c>
      <c r="U262" s="11">
        <f>IF(OR(L262="",L262=0),"",R262/L262)</f>
        <v/>
      </c>
      <c r="V262" s="11">
        <f>IF(OR(S262="",T262="",U262=""),"",S262*T262*U262)</f>
        <v/>
      </c>
    </row>
    <row r="263">
      <c r="A263" s="12" t="n"/>
      <c r="P263" s="10">
        <f>IF(G263="","",G263-H263)</f>
        <v/>
      </c>
      <c r="Q263" s="10">
        <f>IF(P263="","",P263-I263)</f>
        <v/>
      </c>
      <c r="R263" s="10">
        <f>IF(L263="","",L263-M263)</f>
        <v/>
      </c>
      <c r="S263" s="11">
        <f>IF(OR(P263="",P263=0),"",Q263/P263)</f>
        <v/>
      </c>
      <c r="T263" s="11">
        <f>IF(OR(Q263="",Q263=0,K263=""),"",(K263/60*L263)/Q263)</f>
        <v/>
      </c>
      <c r="U263" s="11">
        <f>IF(OR(L263="",L263=0),"",R263/L263)</f>
        <v/>
      </c>
      <c r="V263" s="11">
        <f>IF(OR(S263="",T263="",U263=""),"",S263*T263*U263)</f>
        <v/>
      </c>
    </row>
    <row r="264">
      <c r="A264" s="12" t="n"/>
      <c r="P264" s="10">
        <f>IF(G264="","",G264-H264)</f>
        <v/>
      </c>
      <c r="Q264" s="10">
        <f>IF(P264="","",P264-I264)</f>
        <v/>
      </c>
      <c r="R264" s="10">
        <f>IF(L264="","",L264-M264)</f>
        <v/>
      </c>
      <c r="S264" s="11">
        <f>IF(OR(P264="",P264=0),"",Q264/P264)</f>
        <v/>
      </c>
      <c r="T264" s="11">
        <f>IF(OR(Q264="",Q264=0,K264=""),"",(K264/60*L264)/Q264)</f>
        <v/>
      </c>
      <c r="U264" s="11">
        <f>IF(OR(L264="",L264=0),"",R264/L264)</f>
        <v/>
      </c>
      <c r="V264" s="11">
        <f>IF(OR(S264="",T264="",U264=""),"",S264*T264*U264)</f>
        <v/>
      </c>
    </row>
    <row r="265">
      <c r="A265" s="12" t="n"/>
      <c r="P265" s="10">
        <f>IF(G265="","",G265-H265)</f>
        <v/>
      </c>
      <c r="Q265" s="10">
        <f>IF(P265="","",P265-I265)</f>
        <v/>
      </c>
      <c r="R265" s="10">
        <f>IF(L265="","",L265-M265)</f>
        <v/>
      </c>
      <c r="S265" s="11">
        <f>IF(OR(P265="",P265=0),"",Q265/P265)</f>
        <v/>
      </c>
      <c r="T265" s="11">
        <f>IF(OR(Q265="",Q265=0,K265=""),"",(K265/60*L265)/Q265)</f>
        <v/>
      </c>
      <c r="U265" s="11">
        <f>IF(OR(L265="",L265=0),"",R265/L265)</f>
        <v/>
      </c>
      <c r="V265" s="11">
        <f>IF(OR(S265="",T265="",U265=""),"",S265*T265*U265)</f>
        <v/>
      </c>
    </row>
    <row r="266">
      <c r="A266" s="12" t="n"/>
      <c r="P266" s="10">
        <f>IF(G266="","",G266-H266)</f>
        <v/>
      </c>
      <c r="Q266" s="10">
        <f>IF(P266="","",P266-I266)</f>
        <v/>
      </c>
      <c r="R266" s="10">
        <f>IF(L266="","",L266-M266)</f>
        <v/>
      </c>
      <c r="S266" s="11">
        <f>IF(OR(P266="",P266=0),"",Q266/P266)</f>
        <v/>
      </c>
      <c r="T266" s="11">
        <f>IF(OR(Q266="",Q266=0,K266=""),"",(K266/60*L266)/Q266)</f>
        <v/>
      </c>
      <c r="U266" s="11">
        <f>IF(OR(L266="",L266=0),"",R266/L266)</f>
        <v/>
      </c>
      <c r="V266" s="11">
        <f>IF(OR(S266="",T266="",U266=""),"",S266*T266*U266)</f>
        <v/>
      </c>
    </row>
    <row r="267">
      <c r="A267" s="12" t="n"/>
      <c r="P267" s="10">
        <f>IF(G267="","",G267-H267)</f>
        <v/>
      </c>
      <c r="Q267" s="10">
        <f>IF(P267="","",P267-I267)</f>
        <v/>
      </c>
      <c r="R267" s="10">
        <f>IF(L267="","",L267-M267)</f>
        <v/>
      </c>
      <c r="S267" s="11">
        <f>IF(OR(P267="",P267=0),"",Q267/P267)</f>
        <v/>
      </c>
      <c r="T267" s="11">
        <f>IF(OR(Q267="",Q267=0,K267=""),"",(K267/60*L267)/Q267)</f>
        <v/>
      </c>
      <c r="U267" s="11">
        <f>IF(OR(L267="",L267=0),"",R267/L267)</f>
        <v/>
      </c>
      <c r="V267" s="11">
        <f>IF(OR(S267="",T267="",U267=""),"",S267*T267*U267)</f>
        <v/>
      </c>
    </row>
    <row r="268">
      <c r="A268" s="12" t="n"/>
      <c r="P268" s="10">
        <f>IF(G268="","",G268-H268)</f>
        <v/>
      </c>
      <c r="Q268" s="10">
        <f>IF(P268="","",P268-I268)</f>
        <v/>
      </c>
      <c r="R268" s="10">
        <f>IF(L268="","",L268-M268)</f>
        <v/>
      </c>
      <c r="S268" s="11">
        <f>IF(OR(P268="",P268=0),"",Q268/P268)</f>
        <v/>
      </c>
      <c r="T268" s="11">
        <f>IF(OR(Q268="",Q268=0,K268=""),"",(K268/60*L268)/Q268)</f>
        <v/>
      </c>
      <c r="U268" s="11">
        <f>IF(OR(L268="",L268=0),"",R268/L268)</f>
        <v/>
      </c>
      <c r="V268" s="11">
        <f>IF(OR(S268="",T268="",U268=""),"",S268*T268*U268)</f>
        <v/>
      </c>
    </row>
    <row r="269">
      <c r="A269" s="12" t="n"/>
      <c r="P269" s="10">
        <f>IF(G269="","",G269-H269)</f>
        <v/>
      </c>
      <c r="Q269" s="10">
        <f>IF(P269="","",P269-I269)</f>
        <v/>
      </c>
      <c r="R269" s="10">
        <f>IF(L269="","",L269-M269)</f>
        <v/>
      </c>
      <c r="S269" s="11">
        <f>IF(OR(P269="",P269=0),"",Q269/P269)</f>
        <v/>
      </c>
      <c r="T269" s="11">
        <f>IF(OR(Q269="",Q269=0,K269=""),"",(K269/60*L269)/Q269)</f>
        <v/>
      </c>
      <c r="U269" s="11">
        <f>IF(OR(L269="",L269=0),"",R269/L269)</f>
        <v/>
      </c>
      <c r="V269" s="11">
        <f>IF(OR(S269="",T269="",U269=""),"",S269*T269*U269)</f>
        <v/>
      </c>
    </row>
    <row r="270">
      <c r="A270" s="12" t="n"/>
      <c r="P270" s="10">
        <f>IF(G270="","",G270-H270)</f>
        <v/>
      </c>
      <c r="Q270" s="10">
        <f>IF(P270="","",P270-I270)</f>
        <v/>
      </c>
      <c r="R270" s="10">
        <f>IF(L270="","",L270-M270)</f>
        <v/>
      </c>
      <c r="S270" s="11">
        <f>IF(OR(P270="",P270=0),"",Q270/P270)</f>
        <v/>
      </c>
      <c r="T270" s="11">
        <f>IF(OR(Q270="",Q270=0,K270=""),"",(K270/60*L270)/Q270)</f>
        <v/>
      </c>
      <c r="U270" s="11">
        <f>IF(OR(L270="",L270=0),"",R270/L270)</f>
        <v/>
      </c>
      <c r="V270" s="11">
        <f>IF(OR(S270="",T270="",U270=""),"",S270*T270*U270)</f>
        <v/>
      </c>
    </row>
    <row r="271">
      <c r="A271" s="12" t="n"/>
      <c r="P271" s="10">
        <f>IF(G271="","",G271-H271)</f>
        <v/>
      </c>
      <c r="Q271" s="10">
        <f>IF(P271="","",P271-I271)</f>
        <v/>
      </c>
      <c r="R271" s="10">
        <f>IF(L271="","",L271-M271)</f>
        <v/>
      </c>
      <c r="S271" s="11">
        <f>IF(OR(P271="",P271=0),"",Q271/P271)</f>
        <v/>
      </c>
      <c r="T271" s="11">
        <f>IF(OR(Q271="",Q271=0,K271=""),"",(K271/60*L271)/Q271)</f>
        <v/>
      </c>
      <c r="U271" s="11">
        <f>IF(OR(L271="",L271=0),"",R271/L271)</f>
        <v/>
      </c>
      <c r="V271" s="11">
        <f>IF(OR(S271="",T271="",U271=""),"",S271*T271*U271)</f>
        <v/>
      </c>
    </row>
    <row r="272">
      <c r="A272" s="12" t="n"/>
      <c r="P272" s="10">
        <f>IF(G272="","",G272-H272)</f>
        <v/>
      </c>
      <c r="Q272" s="10">
        <f>IF(P272="","",P272-I272)</f>
        <v/>
      </c>
      <c r="R272" s="10">
        <f>IF(L272="","",L272-M272)</f>
        <v/>
      </c>
      <c r="S272" s="11">
        <f>IF(OR(P272="",P272=0),"",Q272/P272)</f>
        <v/>
      </c>
      <c r="T272" s="11">
        <f>IF(OR(Q272="",Q272=0,K272=""),"",(K272/60*L272)/Q272)</f>
        <v/>
      </c>
      <c r="U272" s="11">
        <f>IF(OR(L272="",L272=0),"",R272/L272)</f>
        <v/>
      </c>
      <c r="V272" s="11">
        <f>IF(OR(S272="",T272="",U272=""),"",S272*T272*U272)</f>
        <v/>
      </c>
    </row>
    <row r="273">
      <c r="A273" s="12" t="n"/>
      <c r="P273" s="10">
        <f>IF(G273="","",G273-H273)</f>
        <v/>
      </c>
      <c r="Q273" s="10">
        <f>IF(P273="","",P273-I273)</f>
        <v/>
      </c>
      <c r="R273" s="10">
        <f>IF(L273="","",L273-M273)</f>
        <v/>
      </c>
      <c r="S273" s="11">
        <f>IF(OR(P273="",P273=0),"",Q273/P273)</f>
        <v/>
      </c>
      <c r="T273" s="11">
        <f>IF(OR(Q273="",Q273=0,K273=""),"",(K273/60*L273)/Q273)</f>
        <v/>
      </c>
      <c r="U273" s="11">
        <f>IF(OR(L273="",L273=0),"",R273/L273)</f>
        <v/>
      </c>
      <c r="V273" s="11">
        <f>IF(OR(S273="",T273="",U273=""),"",S273*T273*U273)</f>
        <v/>
      </c>
    </row>
    <row r="274">
      <c r="A274" s="12" t="n"/>
      <c r="P274" s="10">
        <f>IF(G274="","",G274-H274)</f>
        <v/>
      </c>
      <c r="Q274" s="10">
        <f>IF(P274="","",P274-I274)</f>
        <v/>
      </c>
      <c r="R274" s="10">
        <f>IF(L274="","",L274-M274)</f>
        <v/>
      </c>
      <c r="S274" s="11">
        <f>IF(OR(P274="",P274=0),"",Q274/P274)</f>
        <v/>
      </c>
      <c r="T274" s="11">
        <f>IF(OR(Q274="",Q274=0,K274=""),"",(K274/60*L274)/Q274)</f>
        <v/>
      </c>
      <c r="U274" s="11">
        <f>IF(OR(L274="",L274=0),"",R274/L274)</f>
        <v/>
      </c>
      <c r="V274" s="11">
        <f>IF(OR(S274="",T274="",U274=""),"",S274*T274*U274)</f>
        <v/>
      </c>
    </row>
    <row r="275">
      <c r="A275" s="12" t="n"/>
      <c r="P275" s="10">
        <f>IF(G275="","",G275-H275)</f>
        <v/>
      </c>
      <c r="Q275" s="10">
        <f>IF(P275="","",P275-I275)</f>
        <v/>
      </c>
      <c r="R275" s="10">
        <f>IF(L275="","",L275-M275)</f>
        <v/>
      </c>
      <c r="S275" s="11">
        <f>IF(OR(P275="",P275=0),"",Q275/P275)</f>
        <v/>
      </c>
      <c r="T275" s="11">
        <f>IF(OR(Q275="",Q275=0,K275=""),"",(K275/60*L275)/Q275)</f>
        <v/>
      </c>
      <c r="U275" s="11">
        <f>IF(OR(L275="",L275=0),"",R275/L275)</f>
        <v/>
      </c>
      <c r="V275" s="11">
        <f>IF(OR(S275="",T275="",U275=""),"",S275*T275*U275)</f>
        <v/>
      </c>
    </row>
    <row r="276">
      <c r="A276" s="12" t="n"/>
      <c r="P276" s="10">
        <f>IF(G276="","",G276-H276)</f>
        <v/>
      </c>
      <c r="Q276" s="10">
        <f>IF(P276="","",P276-I276)</f>
        <v/>
      </c>
      <c r="R276" s="10">
        <f>IF(L276="","",L276-M276)</f>
        <v/>
      </c>
      <c r="S276" s="11">
        <f>IF(OR(P276="",P276=0),"",Q276/P276)</f>
        <v/>
      </c>
      <c r="T276" s="11">
        <f>IF(OR(Q276="",Q276=0,K276=""),"",(K276/60*L276)/Q276)</f>
        <v/>
      </c>
      <c r="U276" s="11">
        <f>IF(OR(L276="",L276=0),"",R276/L276)</f>
        <v/>
      </c>
      <c r="V276" s="11">
        <f>IF(OR(S276="",T276="",U276=""),"",S276*T276*U276)</f>
        <v/>
      </c>
    </row>
    <row r="277">
      <c r="A277" s="12" t="n"/>
      <c r="P277" s="10">
        <f>IF(G277="","",G277-H277)</f>
        <v/>
      </c>
      <c r="Q277" s="10">
        <f>IF(P277="","",P277-I277)</f>
        <v/>
      </c>
      <c r="R277" s="10">
        <f>IF(L277="","",L277-M277)</f>
        <v/>
      </c>
      <c r="S277" s="11">
        <f>IF(OR(P277="",P277=0),"",Q277/P277)</f>
        <v/>
      </c>
      <c r="T277" s="11">
        <f>IF(OR(Q277="",Q277=0,K277=""),"",(K277/60*L277)/Q277)</f>
        <v/>
      </c>
      <c r="U277" s="11">
        <f>IF(OR(L277="",L277=0),"",R277/L277)</f>
        <v/>
      </c>
      <c r="V277" s="11">
        <f>IF(OR(S277="",T277="",U277=""),"",S277*T277*U277)</f>
        <v/>
      </c>
    </row>
    <row r="278">
      <c r="A278" s="12" t="n"/>
      <c r="P278" s="10">
        <f>IF(G278="","",G278-H278)</f>
        <v/>
      </c>
      <c r="Q278" s="10">
        <f>IF(P278="","",P278-I278)</f>
        <v/>
      </c>
      <c r="R278" s="10">
        <f>IF(L278="","",L278-M278)</f>
        <v/>
      </c>
      <c r="S278" s="11">
        <f>IF(OR(P278="",P278=0),"",Q278/P278)</f>
        <v/>
      </c>
      <c r="T278" s="11">
        <f>IF(OR(Q278="",Q278=0,K278=""),"",(K278/60*L278)/Q278)</f>
        <v/>
      </c>
      <c r="U278" s="11">
        <f>IF(OR(L278="",L278=0),"",R278/L278)</f>
        <v/>
      </c>
      <c r="V278" s="11">
        <f>IF(OR(S278="",T278="",U278=""),"",S278*T278*U278)</f>
        <v/>
      </c>
    </row>
    <row r="279">
      <c r="A279" s="12" t="n"/>
      <c r="P279" s="10">
        <f>IF(G279="","",G279-H279)</f>
        <v/>
      </c>
      <c r="Q279" s="10">
        <f>IF(P279="","",P279-I279)</f>
        <v/>
      </c>
      <c r="R279" s="10">
        <f>IF(L279="","",L279-M279)</f>
        <v/>
      </c>
      <c r="S279" s="11">
        <f>IF(OR(P279="",P279=0),"",Q279/P279)</f>
        <v/>
      </c>
      <c r="T279" s="11">
        <f>IF(OR(Q279="",Q279=0,K279=""),"",(K279/60*L279)/Q279)</f>
        <v/>
      </c>
      <c r="U279" s="11">
        <f>IF(OR(L279="",L279=0),"",R279/L279)</f>
        <v/>
      </c>
      <c r="V279" s="11">
        <f>IF(OR(S279="",T279="",U279=""),"",S279*T279*U279)</f>
        <v/>
      </c>
    </row>
    <row r="280">
      <c r="A280" s="12" t="n"/>
      <c r="P280" s="10">
        <f>IF(G280="","",G280-H280)</f>
        <v/>
      </c>
      <c r="Q280" s="10">
        <f>IF(P280="","",P280-I280)</f>
        <v/>
      </c>
      <c r="R280" s="10">
        <f>IF(L280="","",L280-M280)</f>
        <v/>
      </c>
      <c r="S280" s="11">
        <f>IF(OR(P280="",P280=0),"",Q280/P280)</f>
        <v/>
      </c>
      <c r="T280" s="11">
        <f>IF(OR(Q280="",Q280=0,K280=""),"",(K280/60*L280)/Q280)</f>
        <v/>
      </c>
      <c r="U280" s="11">
        <f>IF(OR(L280="",L280=0),"",R280/L280)</f>
        <v/>
      </c>
      <c r="V280" s="11">
        <f>IF(OR(S280="",T280="",U280=""),"",S280*T280*U280)</f>
        <v/>
      </c>
    </row>
    <row r="281">
      <c r="A281" s="12" t="n"/>
      <c r="P281" s="10">
        <f>IF(G281="","",G281-H281)</f>
        <v/>
      </c>
      <c r="Q281" s="10">
        <f>IF(P281="","",P281-I281)</f>
        <v/>
      </c>
      <c r="R281" s="10">
        <f>IF(L281="","",L281-M281)</f>
        <v/>
      </c>
      <c r="S281" s="11">
        <f>IF(OR(P281="",P281=0),"",Q281/P281)</f>
        <v/>
      </c>
      <c r="T281" s="11">
        <f>IF(OR(Q281="",Q281=0,K281=""),"",(K281/60*L281)/Q281)</f>
        <v/>
      </c>
      <c r="U281" s="11">
        <f>IF(OR(L281="",L281=0),"",R281/L281)</f>
        <v/>
      </c>
      <c r="V281" s="11">
        <f>IF(OR(S281="",T281="",U281=""),"",S281*T281*U281)</f>
        <v/>
      </c>
    </row>
    <row r="282">
      <c r="A282" s="12" t="n"/>
      <c r="P282" s="10">
        <f>IF(G282="","",G282-H282)</f>
        <v/>
      </c>
      <c r="Q282" s="10">
        <f>IF(P282="","",P282-I282)</f>
        <v/>
      </c>
      <c r="R282" s="10">
        <f>IF(L282="","",L282-M282)</f>
        <v/>
      </c>
      <c r="S282" s="11">
        <f>IF(OR(P282="",P282=0),"",Q282/P282)</f>
        <v/>
      </c>
      <c r="T282" s="11">
        <f>IF(OR(Q282="",Q282=0,K282=""),"",(K282/60*L282)/Q282)</f>
        <v/>
      </c>
      <c r="U282" s="11">
        <f>IF(OR(L282="",L282=0),"",R282/L282)</f>
        <v/>
      </c>
      <c r="V282" s="11">
        <f>IF(OR(S282="",T282="",U282=""),"",S282*T282*U282)</f>
        <v/>
      </c>
    </row>
    <row r="283">
      <c r="A283" s="12" t="n"/>
      <c r="P283" s="10">
        <f>IF(G283="","",G283-H283)</f>
        <v/>
      </c>
      <c r="Q283" s="10">
        <f>IF(P283="","",P283-I283)</f>
        <v/>
      </c>
      <c r="R283" s="10">
        <f>IF(L283="","",L283-M283)</f>
        <v/>
      </c>
      <c r="S283" s="11">
        <f>IF(OR(P283="",P283=0),"",Q283/P283)</f>
        <v/>
      </c>
      <c r="T283" s="11">
        <f>IF(OR(Q283="",Q283=0,K283=""),"",(K283/60*L283)/Q283)</f>
        <v/>
      </c>
      <c r="U283" s="11">
        <f>IF(OR(L283="",L283=0),"",R283/L283)</f>
        <v/>
      </c>
      <c r="V283" s="11">
        <f>IF(OR(S283="",T283="",U283=""),"",S283*T283*U283)</f>
        <v/>
      </c>
    </row>
    <row r="284">
      <c r="A284" s="12" t="n"/>
      <c r="P284" s="10">
        <f>IF(G284="","",G284-H284)</f>
        <v/>
      </c>
      <c r="Q284" s="10">
        <f>IF(P284="","",P284-I284)</f>
        <v/>
      </c>
      <c r="R284" s="10">
        <f>IF(L284="","",L284-M284)</f>
        <v/>
      </c>
      <c r="S284" s="11">
        <f>IF(OR(P284="",P284=0),"",Q284/P284)</f>
        <v/>
      </c>
      <c r="T284" s="11">
        <f>IF(OR(Q284="",Q284=0,K284=""),"",(K284/60*L284)/Q284)</f>
        <v/>
      </c>
      <c r="U284" s="11">
        <f>IF(OR(L284="",L284=0),"",R284/L284)</f>
        <v/>
      </c>
      <c r="V284" s="11">
        <f>IF(OR(S284="",T284="",U284=""),"",S284*T284*U284)</f>
        <v/>
      </c>
    </row>
    <row r="285">
      <c r="A285" s="12" t="n"/>
      <c r="P285" s="10">
        <f>IF(G285="","",G285-H285)</f>
        <v/>
      </c>
      <c r="Q285" s="10">
        <f>IF(P285="","",P285-I285)</f>
        <v/>
      </c>
      <c r="R285" s="10">
        <f>IF(L285="","",L285-M285)</f>
        <v/>
      </c>
      <c r="S285" s="11">
        <f>IF(OR(P285="",P285=0),"",Q285/P285)</f>
        <v/>
      </c>
      <c r="T285" s="11">
        <f>IF(OR(Q285="",Q285=0,K285=""),"",(K285/60*L285)/Q285)</f>
        <v/>
      </c>
      <c r="U285" s="11">
        <f>IF(OR(L285="",L285=0),"",R285/L285)</f>
        <v/>
      </c>
      <c r="V285" s="11">
        <f>IF(OR(S285="",T285="",U285=""),"",S285*T285*U285)</f>
        <v/>
      </c>
    </row>
    <row r="286">
      <c r="A286" s="12" t="n"/>
      <c r="P286" s="10">
        <f>IF(G286="","",G286-H286)</f>
        <v/>
      </c>
      <c r="Q286" s="10">
        <f>IF(P286="","",P286-I286)</f>
        <v/>
      </c>
      <c r="R286" s="10">
        <f>IF(L286="","",L286-M286)</f>
        <v/>
      </c>
      <c r="S286" s="11">
        <f>IF(OR(P286="",P286=0),"",Q286/P286)</f>
        <v/>
      </c>
      <c r="T286" s="11">
        <f>IF(OR(Q286="",Q286=0,K286=""),"",(K286/60*L286)/Q286)</f>
        <v/>
      </c>
      <c r="U286" s="11">
        <f>IF(OR(L286="",L286=0),"",R286/L286)</f>
        <v/>
      </c>
      <c r="V286" s="11">
        <f>IF(OR(S286="",T286="",U286=""),"",S286*T286*U286)</f>
        <v/>
      </c>
    </row>
    <row r="287">
      <c r="A287" s="12" t="n"/>
      <c r="P287" s="10">
        <f>IF(G287="","",G287-H287)</f>
        <v/>
      </c>
      <c r="Q287" s="10">
        <f>IF(P287="","",P287-I287)</f>
        <v/>
      </c>
      <c r="R287" s="10">
        <f>IF(L287="","",L287-M287)</f>
        <v/>
      </c>
      <c r="S287" s="11">
        <f>IF(OR(P287="",P287=0),"",Q287/P287)</f>
        <v/>
      </c>
      <c r="T287" s="11">
        <f>IF(OR(Q287="",Q287=0,K287=""),"",(K287/60*L287)/Q287)</f>
        <v/>
      </c>
      <c r="U287" s="11">
        <f>IF(OR(L287="",L287=0),"",R287/L287)</f>
        <v/>
      </c>
      <c r="V287" s="11">
        <f>IF(OR(S287="",T287="",U287=""),"",S287*T287*U287)</f>
        <v/>
      </c>
    </row>
    <row r="288">
      <c r="A288" s="12" t="n"/>
      <c r="P288" s="10">
        <f>IF(G288="","",G288-H288)</f>
        <v/>
      </c>
      <c r="Q288" s="10">
        <f>IF(P288="","",P288-I288)</f>
        <v/>
      </c>
      <c r="R288" s="10">
        <f>IF(L288="","",L288-M288)</f>
        <v/>
      </c>
      <c r="S288" s="11">
        <f>IF(OR(P288="",P288=0),"",Q288/P288)</f>
        <v/>
      </c>
      <c r="T288" s="11">
        <f>IF(OR(Q288="",Q288=0,K288=""),"",(K288/60*L288)/Q288)</f>
        <v/>
      </c>
      <c r="U288" s="11">
        <f>IF(OR(L288="",L288=0),"",R288/L288)</f>
        <v/>
      </c>
      <c r="V288" s="11">
        <f>IF(OR(S288="",T288="",U288=""),"",S288*T288*U288)</f>
        <v/>
      </c>
    </row>
    <row r="289">
      <c r="A289" s="12" t="n"/>
      <c r="P289" s="10">
        <f>IF(G289="","",G289-H289)</f>
        <v/>
      </c>
      <c r="Q289" s="10">
        <f>IF(P289="","",P289-I289)</f>
        <v/>
      </c>
      <c r="R289" s="10">
        <f>IF(L289="","",L289-M289)</f>
        <v/>
      </c>
      <c r="S289" s="11">
        <f>IF(OR(P289="",P289=0),"",Q289/P289)</f>
        <v/>
      </c>
      <c r="T289" s="11">
        <f>IF(OR(Q289="",Q289=0,K289=""),"",(K289/60*L289)/Q289)</f>
        <v/>
      </c>
      <c r="U289" s="11">
        <f>IF(OR(L289="",L289=0),"",R289/L289)</f>
        <v/>
      </c>
      <c r="V289" s="11">
        <f>IF(OR(S289="",T289="",U289=""),"",S289*T289*U289)</f>
        <v/>
      </c>
    </row>
    <row r="290">
      <c r="A290" s="12" t="n"/>
      <c r="P290" s="10">
        <f>IF(G290="","",G290-H290)</f>
        <v/>
      </c>
      <c r="Q290" s="10">
        <f>IF(P290="","",P290-I290)</f>
        <v/>
      </c>
      <c r="R290" s="10">
        <f>IF(L290="","",L290-M290)</f>
        <v/>
      </c>
      <c r="S290" s="11">
        <f>IF(OR(P290="",P290=0),"",Q290/P290)</f>
        <v/>
      </c>
      <c r="T290" s="11">
        <f>IF(OR(Q290="",Q290=0,K290=""),"",(K290/60*L290)/Q290)</f>
        <v/>
      </c>
      <c r="U290" s="11">
        <f>IF(OR(L290="",L290=0),"",R290/L290)</f>
        <v/>
      </c>
      <c r="V290" s="11">
        <f>IF(OR(S290="",T290="",U290=""),"",S290*T290*U290)</f>
        <v/>
      </c>
    </row>
    <row r="291">
      <c r="A291" s="12" t="n"/>
      <c r="P291" s="10">
        <f>IF(G291="","",G291-H291)</f>
        <v/>
      </c>
      <c r="Q291" s="10">
        <f>IF(P291="","",P291-I291)</f>
        <v/>
      </c>
      <c r="R291" s="10">
        <f>IF(L291="","",L291-M291)</f>
        <v/>
      </c>
      <c r="S291" s="11">
        <f>IF(OR(P291="",P291=0),"",Q291/P291)</f>
        <v/>
      </c>
      <c r="T291" s="11">
        <f>IF(OR(Q291="",Q291=0,K291=""),"",(K291/60*L291)/Q291)</f>
        <v/>
      </c>
      <c r="U291" s="11">
        <f>IF(OR(L291="",L291=0),"",R291/L291)</f>
        <v/>
      </c>
      <c r="V291" s="11">
        <f>IF(OR(S291="",T291="",U291=""),"",S291*T291*U291)</f>
        <v/>
      </c>
    </row>
    <row r="292">
      <c r="A292" s="12" t="n"/>
      <c r="P292" s="10">
        <f>IF(G292="","",G292-H292)</f>
        <v/>
      </c>
      <c r="Q292" s="10">
        <f>IF(P292="","",P292-I292)</f>
        <v/>
      </c>
      <c r="R292" s="10">
        <f>IF(L292="","",L292-M292)</f>
        <v/>
      </c>
      <c r="S292" s="11">
        <f>IF(OR(P292="",P292=0),"",Q292/P292)</f>
        <v/>
      </c>
      <c r="T292" s="11">
        <f>IF(OR(Q292="",Q292=0,K292=""),"",(K292/60*L292)/Q292)</f>
        <v/>
      </c>
      <c r="U292" s="11">
        <f>IF(OR(L292="",L292=0),"",R292/L292)</f>
        <v/>
      </c>
      <c r="V292" s="11">
        <f>IF(OR(S292="",T292="",U292=""),"",S292*T292*U292)</f>
        <v/>
      </c>
    </row>
    <row r="293">
      <c r="A293" s="12" t="n"/>
      <c r="P293" s="10">
        <f>IF(G293="","",G293-H293)</f>
        <v/>
      </c>
      <c r="Q293" s="10">
        <f>IF(P293="","",P293-I293)</f>
        <v/>
      </c>
      <c r="R293" s="10">
        <f>IF(L293="","",L293-M293)</f>
        <v/>
      </c>
      <c r="S293" s="11">
        <f>IF(OR(P293="",P293=0),"",Q293/P293)</f>
        <v/>
      </c>
      <c r="T293" s="11">
        <f>IF(OR(Q293="",Q293=0,K293=""),"",(K293/60*L293)/Q293)</f>
        <v/>
      </c>
      <c r="U293" s="11">
        <f>IF(OR(L293="",L293=0),"",R293/L293)</f>
        <v/>
      </c>
      <c r="V293" s="11">
        <f>IF(OR(S293="",T293="",U293=""),"",S293*T293*U293)</f>
        <v/>
      </c>
    </row>
    <row r="294">
      <c r="A294" s="12" t="n"/>
      <c r="P294" s="10">
        <f>IF(G294="","",G294-H294)</f>
        <v/>
      </c>
      <c r="Q294" s="10">
        <f>IF(P294="","",P294-I294)</f>
        <v/>
      </c>
      <c r="R294" s="10">
        <f>IF(L294="","",L294-M294)</f>
        <v/>
      </c>
      <c r="S294" s="11">
        <f>IF(OR(P294="",P294=0),"",Q294/P294)</f>
        <v/>
      </c>
      <c r="T294" s="11">
        <f>IF(OR(Q294="",Q294=0,K294=""),"",(K294/60*L294)/Q294)</f>
        <v/>
      </c>
      <c r="U294" s="11">
        <f>IF(OR(L294="",L294=0),"",R294/L294)</f>
        <v/>
      </c>
      <c r="V294" s="11">
        <f>IF(OR(S294="",T294="",U294=""),"",S294*T294*U294)</f>
        <v/>
      </c>
    </row>
    <row r="295">
      <c r="A295" s="12" t="n"/>
      <c r="P295" s="10">
        <f>IF(G295="","",G295-H295)</f>
        <v/>
      </c>
      <c r="Q295" s="10">
        <f>IF(P295="","",P295-I295)</f>
        <v/>
      </c>
      <c r="R295" s="10">
        <f>IF(L295="","",L295-M295)</f>
        <v/>
      </c>
      <c r="S295" s="11">
        <f>IF(OR(P295="",P295=0),"",Q295/P295)</f>
        <v/>
      </c>
      <c r="T295" s="11">
        <f>IF(OR(Q295="",Q295=0,K295=""),"",(K295/60*L295)/Q295)</f>
        <v/>
      </c>
      <c r="U295" s="11">
        <f>IF(OR(L295="",L295=0),"",R295/L295)</f>
        <v/>
      </c>
      <c r="V295" s="11">
        <f>IF(OR(S295="",T295="",U295=""),"",S295*T295*U295)</f>
        <v/>
      </c>
    </row>
    <row r="296">
      <c r="A296" s="12" t="n"/>
      <c r="P296" s="10">
        <f>IF(G296="","",G296-H296)</f>
        <v/>
      </c>
      <c r="Q296" s="10">
        <f>IF(P296="","",P296-I296)</f>
        <v/>
      </c>
      <c r="R296" s="10">
        <f>IF(L296="","",L296-M296)</f>
        <v/>
      </c>
      <c r="S296" s="11">
        <f>IF(OR(P296="",P296=0),"",Q296/P296)</f>
        <v/>
      </c>
      <c r="T296" s="11">
        <f>IF(OR(Q296="",Q296=0,K296=""),"",(K296/60*L296)/Q296)</f>
        <v/>
      </c>
      <c r="U296" s="11">
        <f>IF(OR(L296="",L296=0),"",R296/L296)</f>
        <v/>
      </c>
      <c r="V296" s="11">
        <f>IF(OR(S296="",T296="",U296=""),"",S296*T296*U296)</f>
        <v/>
      </c>
    </row>
    <row r="297">
      <c r="A297" s="12" t="n"/>
      <c r="P297" s="10">
        <f>IF(G297="","",G297-H297)</f>
        <v/>
      </c>
      <c r="Q297" s="10">
        <f>IF(P297="","",P297-I297)</f>
        <v/>
      </c>
      <c r="R297" s="10">
        <f>IF(L297="","",L297-M297)</f>
        <v/>
      </c>
      <c r="S297" s="11">
        <f>IF(OR(P297="",P297=0),"",Q297/P297)</f>
        <v/>
      </c>
      <c r="T297" s="11">
        <f>IF(OR(Q297="",Q297=0,K297=""),"",(K297/60*L297)/Q297)</f>
        <v/>
      </c>
      <c r="U297" s="11">
        <f>IF(OR(L297="",L297=0),"",R297/L297)</f>
        <v/>
      </c>
      <c r="V297" s="11">
        <f>IF(OR(S297="",T297="",U297=""),"",S297*T297*U297)</f>
        <v/>
      </c>
    </row>
    <row r="298">
      <c r="A298" s="12" t="n"/>
      <c r="P298" s="10">
        <f>IF(G298="","",G298-H298)</f>
        <v/>
      </c>
      <c r="Q298" s="10">
        <f>IF(P298="","",P298-I298)</f>
        <v/>
      </c>
      <c r="R298" s="10">
        <f>IF(L298="","",L298-M298)</f>
        <v/>
      </c>
      <c r="S298" s="11">
        <f>IF(OR(P298="",P298=0),"",Q298/P298)</f>
        <v/>
      </c>
      <c r="T298" s="11">
        <f>IF(OR(Q298="",Q298=0,K298=""),"",(K298/60*L298)/Q298)</f>
        <v/>
      </c>
      <c r="U298" s="11">
        <f>IF(OR(L298="",L298=0),"",R298/L298)</f>
        <v/>
      </c>
      <c r="V298" s="11">
        <f>IF(OR(S298="",T298="",U298=""),"",S298*T298*U298)</f>
        <v/>
      </c>
    </row>
    <row r="299">
      <c r="A299" s="12" t="n"/>
      <c r="P299" s="10">
        <f>IF(G299="","",G299-H299)</f>
        <v/>
      </c>
      <c r="Q299" s="10">
        <f>IF(P299="","",P299-I299)</f>
        <v/>
      </c>
      <c r="R299" s="10">
        <f>IF(L299="","",L299-M299)</f>
        <v/>
      </c>
      <c r="S299" s="11">
        <f>IF(OR(P299="",P299=0),"",Q299/P299)</f>
        <v/>
      </c>
      <c r="T299" s="11">
        <f>IF(OR(Q299="",Q299=0,K299=""),"",(K299/60*L299)/Q299)</f>
        <v/>
      </c>
      <c r="U299" s="11">
        <f>IF(OR(L299="",L299=0),"",R299/L299)</f>
        <v/>
      </c>
      <c r="V299" s="11">
        <f>IF(OR(S299="",T299="",U299=""),"",S299*T299*U299)</f>
        <v/>
      </c>
    </row>
    <row r="300">
      <c r="A300" s="12" t="n"/>
      <c r="P300" s="10">
        <f>IF(G300="","",G300-H300)</f>
        <v/>
      </c>
      <c r="Q300" s="10">
        <f>IF(P300="","",P300-I300)</f>
        <v/>
      </c>
      <c r="R300" s="10">
        <f>IF(L300="","",L300-M300)</f>
        <v/>
      </c>
      <c r="S300" s="11">
        <f>IF(OR(P300="",P300=0),"",Q300/P300)</f>
        <v/>
      </c>
      <c r="T300" s="11">
        <f>IF(OR(Q300="",Q300=0,K300=""),"",(K300/60*L300)/Q300)</f>
        <v/>
      </c>
      <c r="U300" s="11">
        <f>IF(OR(L300="",L300=0),"",R300/L300)</f>
        <v/>
      </c>
      <c r="V300" s="11">
        <f>IF(OR(S300="",T300="",U300=""),"",S300*T300*U300)</f>
        <v/>
      </c>
    </row>
    <row r="301">
      <c r="A301" s="12" t="n"/>
      <c r="P301" s="10">
        <f>IF(G301="","",G301-H301)</f>
        <v/>
      </c>
      <c r="Q301" s="10">
        <f>IF(P301="","",P301-I301)</f>
        <v/>
      </c>
      <c r="R301" s="10">
        <f>IF(L301="","",L301-M301)</f>
        <v/>
      </c>
      <c r="S301" s="11">
        <f>IF(OR(P301="",P301=0),"",Q301/P301)</f>
        <v/>
      </c>
      <c r="T301" s="11">
        <f>IF(OR(Q301="",Q301=0,K301=""),"",(K301/60*L301)/Q301)</f>
        <v/>
      </c>
      <c r="U301" s="11">
        <f>IF(OR(L301="",L301=0),"",R301/L301)</f>
        <v/>
      </c>
      <c r="V301" s="11">
        <f>IF(OR(S301="",T301="",U301=""),"",S301*T301*U301)</f>
        <v/>
      </c>
    </row>
  </sheetData>
  <conditionalFormatting sqref="V2:V301">
    <cfRule type="colorScale" priority="1">
      <colorScale>
        <cfvo type="num" val="0.4"/>
        <cfvo type="num" val="0.65"/>
        <cfvo type="num" val="0.85"/>
        <color rgb="00F2B3A9"/>
        <color rgb="00FBEFD6"/>
        <color rgb="00A9C9BE"/>
      </colorScale>
    </cfRule>
  </conditionalFormatting>
  <dataValidations count="2">
    <dataValidation sqref="J2:J301" showDropDown="0" showInputMessage="0" showErrorMessage="0" allowBlank="1" type="list">
      <formula1>='Listeler'!$A$2:$A$18</formula1>
    </dataValidation>
    <dataValidation sqref="N2:N301" showDropDown="0" showInputMessage="0" showErrorMessage="0" allowBlank="1" type="list">
      <formula1>='Listeler'!$B$2:$B$17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4" customWidth="1" min="3" max="3"/>
    <col width="15" customWidth="1" min="4" max="4"/>
    <col width="15" customWidth="1" min="5" max="5"/>
    <col width="21" customWidth="1" min="6" max="6"/>
    <col width="14" customWidth="1" min="7" max="7"/>
    <col width="12" customWidth="1" min="8" max="8"/>
    <col width="12" customWidth="1" min="9" max="9"/>
  </cols>
  <sheetData>
    <row r="1" ht="36" customHeight="1">
      <c r="A1" s="7" t="inlineStr">
        <is>
          <t>Makine / hat</t>
        </is>
      </c>
      <c r="B1" s="7" t="inlineStr">
        <is>
          <t>Planlanan süre (dk)</t>
        </is>
      </c>
      <c r="C1" s="7" t="inlineStr">
        <is>
          <t>Duruş (dk)</t>
        </is>
      </c>
      <c r="D1" s="7" t="inlineStr">
        <is>
          <t>Toplam adet</t>
        </is>
      </c>
      <c r="E1" s="7" t="inlineStr">
        <is>
          <t>Sağlam adet</t>
        </is>
      </c>
      <c r="F1" s="7" t="inlineStr">
        <is>
          <t>Kullanılabilirlik</t>
        </is>
      </c>
      <c r="G1" s="7" t="inlineStr">
        <is>
          <t>Performans</t>
        </is>
      </c>
      <c r="H1" s="7" t="inlineStr">
        <is>
          <t>Kalite</t>
        </is>
      </c>
      <c r="I1" s="7" t="inlineStr">
        <is>
          <t>OEE</t>
        </is>
      </c>
    </row>
    <row r="2">
      <c r="A2" s="9" t="inlineStr">
        <is>
          <t>Enjeksiyon-01</t>
        </is>
      </c>
      <c r="B2" s="10">
        <f>IF($A2="","",SUMIF('Üretim takip'!$C:$C,$A2,'Üretim takip'!$P:$P))</f>
        <v/>
      </c>
      <c r="C2" s="10">
        <f>IF($A2="","",SUMIF('Üretim takip'!$C:$C,$A2,'Üretim takip'!$I:$I))</f>
        <v/>
      </c>
      <c r="D2" s="10">
        <f>IF($A2="","",SUMIF('Üretim takip'!$C:$C,$A2,'Üretim takip'!$L:$L))</f>
        <v/>
      </c>
      <c r="E2" s="10">
        <f>IF($A2="","",SUMIF('Üretim takip'!$C:$C,$A2,'Üretim takip'!$R:$R))</f>
        <v/>
      </c>
      <c r="F2" s="11">
        <f>IF(OR($A2="",B2=0),"",(B2-C2)/B2)</f>
        <v/>
      </c>
      <c r="G2" s="11">
        <f>IF(OR($A2="",B2-C2=0),"",SUMPRODUCT(('Üretim takip'!$C$2:$C$301=$A2)*'Üretim takip'!$K$2:$K$301*'Üretim takip'!$L$2:$L$301)/60/(B2-C2))</f>
        <v/>
      </c>
      <c r="H2" s="11">
        <f>IF(OR($A2="",D2=0),"",E2/D2)</f>
        <v/>
      </c>
      <c r="I2" s="11">
        <f>IF(OR(F2="",G2="",H2=""),"",F2*G2*H2)</f>
        <v/>
      </c>
    </row>
    <row r="3">
      <c r="B3" s="10">
        <f>IF($A3="","",SUMIF('Üretim takip'!$C:$C,$A3,'Üretim takip'!$P:$P))</f>
        <v/>
      </c>
      <c r="C3" s="10">
        <f>IF($A3="","",SUMIF('Üretim takip'!$C:$C,$A3,'Üretim takip'!$I:$I))</f>
        <v/>
      </c>
      <c r="D3" s="10">
        <f>IF($A3="","",SUMIF('Üretim takip'!$C:$C,$A3,'Üretim takip'!$L:$L))</f>
        <v/>
      </c>
      <c r="E3" s="10">
        <f>IF($A3="","",SUMIF('Üretim takip'!$C:$C,$A3,'Üretim takip'!$R:$R))</f>
        <v/>
      </c>
      <c r="F3" s="11">
        <f>IF(OR($A3="",B3=0),"",(B3-C3)/B3)</f>
        <v/>
      </c>
      <c r="G3" s="11">
        <f>IF(OR($A3="",B3-C3=0),"",SUMPRODUCT(('Üretim takip'!$C$2:$C$301=$A3)*'Üretim takip'!$K$2:$K$301*'Üretim takip'!$L$2:$L$301)/60/(B3-C3))</f>
        <v/>
      </c>
      <c r="H3" s="11">
        <f>IF(OR($A3="",D3=0),"",E3/D3)</f>
        <v/>
      </c>
      <c r="I3" s="11">
        <f>IF(OR(F3="",G3="",H3=""),"",F3*G3*H3)</f>
        <v/>
      </c>
    </row>
    <row r="4">
      <c r="B4" s="10">
        <f>IF($A4="","",SUMIF('Üretim takip'!$C:$C,$A4,'Üretim takip'!$P:$P))</f>
        <v/>
      </c>
      <c r="C4" s="10">
        <f>IF($A4="","",SUMIF('Üretim takip'!$C:$C,$A4,'Üretim takip'!$I:$I))</f>
        <v/>
      </c>
      <c r="D4" s="10">
        <f>IF($A4="","",SUMIF('Üretim takip'!$C:$C,$A4,'Üretim takip'!$L:$L))</f>
        <v/>
      </c>
      <c r="E4" s="10">
        <f>IF($A4="","",SUMIF('Üretim takip'!$C:$C,$A4,'Üretim takip'!$R:$R))</f>
        <v/>
      </c>
      <c r="F4" s="11">
        <f>IF(OR($A4="",B4=0),"",(B4-C4)/B4)</f>
        <v/>
      </c>
      <c r="G4" s="11">
        <f>IF(OR($A4="",B4-C4=0),"",SUMPRODUCT(('Üretim takip'!$C$2:$C$301=$A4)*'Üretim takip'!$K$2:$K$301*'Üretim takip'!$L$2:$L$301)/60/(B4-C4))</f>
        <v/>
      </c>
      <c r="H4" s="11">
        <f>IF(OR($A4="",D4=0),"",E4/D4)</f>
        <v/>
      </c>
      <c r="I4" s="11">
        <f>IF(OR(F4="",G4="",H4=""),"",F4*G4*H4)</f>
        <v/>
      </c>
    </row>
    <row r="5">
      <c r="B5" s="10">
        <f>IF($A5="","",SUMIF('Üretim takip'!$C:$C,$A5,'Üretim takip'!$P:$P))</f>
        <v/>
      </c>
      <c r="C5" s="10">
        <f>IF($A5="","",SUMIF('Üretim takip'!$C:$C,$A5,'Üretim takip'!$I:$I))</f>
        <v/>
      </c>
      <c r="D5" s="10">
        <f>IF($A5="","",SUMIF('Üretim takip'!$C:$C,$A5,'Üretim takip'!$L:$L))</f>
        <v/>
      </c>
      <c r="E5" s="10">
        <f>IF($A5="","",SUMIF('Üretim takip'!$C:$C,$A5,'Üretim takip'!$R:$R))</f>
        <v/>
      </c>
      <c r="F5" s="11">
        <f>IF(OR($A5="",B5=0),"",(B5-C5)/B5)</f>
        <v/>
      </c>
      <c r="G5" s="11">
        <f>IF(OR($A5="",B5-C5=0),"",SUMPRODUCT(('Üretim takip'!$C$2:$C$301=$A5)*'Üretim takip'!$K$2:$K$301*'Üretim takip'!$L$2:$L$301)/60/(B5-C5))</f>
        <v/>
      </c>
      <c r="H5" s="11">
        <f>IF(OR($A5="",D5=0),"",E5/D5)</f>
        <v/>
      </c>
      <c r="I5" s="11">
        <f>IF(OR(F5="",G5="",H5=""),"",F5*G5*H5)</f>
        <v/>
      </c>
    </row>
    <row r="6">
      <c r="B6" s="10">
        <f>IF($A6="","",SUMIF('Üretim takip'!$C:$C,$A6,'Üretim takip'!$P:$P))</f>
        <v/>
      </c>
      <c r="C6" s="10">
        <f>IF($A6="","",SUMIF('Üretim takip'!$C:$C,$A6,'Üretim takip'!$I:$I))</f>
        <v/>
      </c>
      <c r="D6" s="10">
        <f>IF($A6="","",SUMIF('Üretim takip'!$C:$C,$A6,'Üretim takip'!$L:$L))</f>
        <v/>
      </c>
      <c r="E6" s="10">
        <f>IF($A6="","",SUMIF('Üretim takip'!$C:$C,$A6,'Üretim takip'!$R:$R))</f>
        <v/>
      </c>
      <c r="F6" s="11">
        <f>IF(OR($A6="",B6=0),"",(B6-C6)/B6)</f>
        <v/>
      </c>
      <c r="G6" s="11">
        <f>IF(OR($A6="",B6-C6=0),"",SUMPRODUCT(('Üretim takip'!$C$2:$C$301=$A6)*'Üretim takip'!$K$2:$K$301*'Üretim takip'!$L$2:$L$301)/60/(B6-C6))</f>
        <v/>
      </c>
      <c r="H6" s="11">
        <f>IF(OR($A6="",D6=0),"",E6/D6)</f>
        <v/>
      </c>
      <c r="I6" s="11">
        <f>IF(OR(F6="",G6="",H6=""),"",F6*G6*H6)</f>
        <v/>
      </c>
    </row>
    <row r="7">
      <c r="B7" s="10">
        <f>IF($A7="","",SUMIF('Üretim takip'!$C:$C,$A7,'Üretim takip'!$P:$P))</f>
        <v/>
      </c>
      <c r="C7" s="10">
        <f>IF($A7="","",SUMIF('Üretim takip'!$C:$C,$A7,'Üretim takip'!$I:$I))</f>
        <v/>
      </c>
      <c r="D7" s="10">
        <f>IF($A7="","",SUMIF('Üretim takip'!$C:$C,$A7,'Üretim takip'!$L:$L))</f>
        <v/>
      </c>
      <c r="E7" s="10">
        <f>IF($A7="","",SUMIF('Üretim takip'!$C:$C,$A7,'Üretim takip'!$R:$R))</f>
        <v/>
      </c>
      <c r="F7" s="11">
        <f>IF(OR($A7="",B7=0),"",(B7-C7)/B7)</f>
        <v/>
      </c>
      <c r="G7" s="11">
        <f>IF(OR($A7="",B7-C7=0),"",SUMPRODUCT(('Üretim takip'!$C$2:$C$301=$A7)*'Üretim takip'!$K$2:$K$301*'Üretim takip'!$L$2:$L$301)/60/(B7-C7))</f>
        <v/>
      </c>
      <c r="H7" s="11">
        <f>IF(OR($A7="",D7=0),"",E7/D7)</f>
        <v/>
      </c>
      <c r="I7" s="11">
        <f>IF(OR(F7="",G7="",H7=""),"",F7*G7*H7)</f>
        <v/>
      </c>
    </row>
    <row r="8">
      <c r="B8" s="10">
        <f>IF($A8="","",SUMIF('Üretim takip'!$C:$C,$A8,'Üretim takip'!$P:$P))</f>
        <v/>
      </c>
      <c r="C8" s="10">
        <f>IF($A8="","",SUMIF('Üretim takip'!$C:$C,$A8,'Üretim takip'!$I:$I))</f>
        <v/>
      </c>
      <c r="D8" s="10">
        <f>IF($A8="","",SUMIF('Üretim takip'!$C:$C,$A8,'Üretim takip'!$L:$L))</f>
        <v/>
      </c>
      <c r="E8" s="10">
        <f>IF($A8="","",SUMIF('Üretim takip'!$C:$C,$A8,'Üretim takip'!$R:$R))</f>
        <v/>
      </c>
      <c r="F8" s="11">
        <f>IF(OR($A8="",B8=0),"",(B8-C8)/B8)</f>
        <v/>
      </c>
      <c r="G8" s="11">
        <f>IF(OR($A8="",B8-C8=0),"",SUMPRODUCT(('Üretim takip'!$C$2:$C$301=$A8)*'Üretim takip'!$K$2:$K$301*'Üretim takip'!$L$2:$L$301)/60/(B8-C8))</f>
        <v/>
      </c>
      <c r="H8" s="11">
        <f>IF(OR($A8="",D8=0),"",E8/D8)</f>
        <v/>
      </c>
      <c r="I8" s="11">
        <f>IF(OR(F8="",G8="",H8=""),"",F8*G8*H8)</f>
        <v/>
      </c>
    </row>
    <row r="9">
      <c r="B9" s="10">
        <f>IF($A9="","",SUMIF('Üretim takip'!$C:$C,$A9,'Üretim takip'!$P:$P))</f>
        <v/>
      </c>
      <c r="C9" s="10">
        <f>IF($A9="","",SUMIF('Üretim takip'!$C:$C,$A9,'Üretim takip'!$I:$I))</f>
        <v/>
      </c>
      <c r="D9" s="10">
        <f>IF($A9="","",SUMIF('Üretim takip'!$C:$C,$A9,'Üretim takip'!$L:$L))</f>
        <v/>
      </c>
      <c r="E9" s="10">
        <f>IF($A9="","",SUMIF('Üretim takip'!$C:$C,$A9,'Üretim takip'!$R:$R))</f>
        <v/>
      </c>
      <c r="F9" s="11">
        <f>IF(OR($A9="",B9=0),"",(B9-C9)/B9)</f>
        <v/>
      </c>
      <c r="G9" s="11">
        <f>IF(OR($A9="",B9-C9=0),"",SUMPRODUCT(('Üretim takip'!$C$2:$C$301=$A9)*'Üretim takip'!$K$2:$K$301*'Üretim takip'!$L$2:$L$301)/60/(B9-C9))</f>
        <v/>
      </c>
      <c r="H9" s="11">
        <f>IF(OR($A9="",D9=0),"",E9/D9)</f>
        <v/>
      </c>
      <c r="I9" s="11">
        <f>IF(OR(F9="",G9="",H9=""),"",F9*G9*H9)</f>
        <v/>
      </c>
    </row>
    <row r="10">
      <c r="B10" s="10">
        <f>IF($A10="","",SUMIF('Üretim takip'!$C:$C,$A10,'Üretim takip'!$P:$P))</f>
        <v/>
      </c>
      <c r="C10" s="10">
        <f>IF($A10="","",SUMIF('Üretim takip'!$C:$C,$A10,'Üretim takip'!$I:$I))</f>
        <v/>
      </c>
      <c r="D10" s="10">
        <f>IF($A10="","",SUMIF('Üretim takip'!$C:$C,$A10,'Üretim takip'!$L:$L))</f>
        <v/>
      </c>
      <c r="E10" s="10">
        <f>IF($A10="","",SUMIF('Üretim takip'!$C:$C,$A10,'Üretim takip'!$R:$R))</f>
        <v/>
      </c>
      <c r="F10" s="11">
        <f>IF(OR($A10="",B10=0),"",(B10-C10)/B10)</f>
        <v/>
      </c>
      <c r="G10" s="11">
        <f>IF(OR($A10="",B10-C10=0),"",SUMPRODUCT(('Üretim takip'!$C$2:$C$301=$A10)*'Üretim takip'!$K$2:$K$301*'Üretim takip'!$L$2:$L$301)/60/(B10-C10))</f>
        <v/>
      </c>
      <c r="H10" s="11">
        <f>IF(OR($A10="",D10=0),"",E10/D10)</f>
        <v/>
      </c>
      <c r="I10" s="11">
        <f>IF(OR(F10="",G10="",H10=""),"",F10*G10*H10)</f>
        <v/>
      </c>
    </row>
    <row r="11">
      <c r="B11" s="10">
        <f>IF($A11="","",SUMIF('Üretim takip'!$C:$C,$A11,'Üretim takip'!$P:$P))</f>
        <v/>
      </c>
      <c r="C11" s="10">
        <f>IF($A11="","",SUMIF('Üretim takip'!$C:$C,$A11,'Üretim takip'!$I:$I))</f>
        <v/>
      </c>
      <c r="D11" s="10">
        <f>IF($A11="","",SUMIF('Üretim takip'!$C:$C,$A11,'Üretim takip'!$L:$L))</f>
        <v/>
      </c>
      <c r="E11" s="10">
        <f>IF($A11="","",SUMIF('Üretim takip'!$C:$C,$A11,'Üretim takip'!$R:$R))</f>
        <v/>
      </c>
      <c r="F11" s="11">
        <f>IF(OR($A11="",B11=0),"",(B11-C11)/B11)</f>
        <v/>
      </c>
      <c r="G11" s="11">
        <f>IF(OR($A11="",B11-C11=0),"",SUMPRODUCT(('Üretim takip'!$C$2:$C$301=$A11)*'Üretim takip'!$K$2:$K$301*'Üretim takip'!$L$2:$L$301)/60/(B11-C11))</f>
        <v/>
      </c>
      <c r="H11" s="11">
        <f>IF(OR($A11="",D11=0),"",E11/D11)</f>
        <v/>
      </c>
      <c r="I11" s="11">
        <f>IF(OR(F11="",G11="",H11=""),"",F11*G11*H11)</f>
        <v/>
      </c>
    </row>
    <row r="12">
      <c r="B12" s="10">
        <f>IF($A12="","",SUMIF('Üretim takip'!$C:$C,$A12,'Üretim takip'!$P:$P))</f>
        <v/>
      </c>
      <c r="C12" s="10">
        <f>IF($A12="","",SUMIF('Üretim takip'!$C:$C,$A12,'Üretim takip'!$I:$I))</f>
        <v/>
      </c>
      <c r="D12" s="10">
        <f>IF($A12="","",SUMIF('Üretim takip'!$C:$C,$A12,'Üretim takip'!$L:$L))</f>
        <v/>
      </c>
      <c r="E12" s="10">
        <f>IF($A12="","",SUMIF('Üretim takip'!$C:$C,$A12,'Üretim takip'!$R:$R))</f>
        <v/>
      </c>
      <c r="F12" s="11">
        <f>IF(OR($A12="",B12=0),"",(B12-C12)/B12)</f>
        <v/>
      </c>
      <c r="G12" s="11">
        <f>IF(OR($A12="",B12-C12=0),"",SUMPRODUCT(('Üretim takip'!$C$2:$C$301=$A12)*'Üretim takip'!$K$2:$K$301*'Üretim takip'!$L$2:$L$301)/60/(B12-C12))</f>
        <v/>
      </c>
      <c r="H12" s="11">
        <f>IF(OR($A12="",D12=0),"",E12/D12)</f>
        <v/>
      </c>
      <c r="I12" s="11">
        <f>IF(OR(F12="",G12="",H12=""),"",F12*G12*H12)</f>
        <v/>
      </c>
    </row>
    <row r="13">
      <c r="B13" s="10">
        <f>IF($A13="","",SUMIF('Üretim takip'!$C:$C,$A13,'Üretim takip'!$P:$P))</f>
        <v/>
      </c>
      <c r="C13" s="10">
        <f>IF($A13="","",SUMIF('Üretim takip'!$C:$C,$A13,'Üretim takip'!$I:$I))</f>
        <v/>
      </c>
      <c r="D13" s="10">
        <f>IF($A13="","",SUMIF('Üretim takip'!$C:$C,$A13,'Üretim takip'!$L:$L))</f>
        <v/>
      </c>
      <c r="E13" s="10">
        <f>IF($A13="","",SUMIF('Üretim takip'!$C:$C,$A13,'Üretim takip'!$R:$R))</f>
        <v/>
      </c>
      <c r="F13" s="11">
        <f>IF(OR($A13="",B13=0),"",(B13-C13)/B13)</f>
        <v/>
      </c>
      <c r="G13" s="11">
        <f>IF(OR($A13="",B13-C13=0),"",SUMPRODUCT(('Üretim takip'!$C$2:$C$301=$A13)*'Üretim takip'!$K$2:$K$301*'Üretim takip'!$L$2:$L$301)/60/(B13-C13))</f>
        <v/>
      </c>
      <c r="H13" s="11">
        <f>IF(OR($A13="",D13=0),"",E13/D13)</f>
        <v/>
      </c>
      <c r="I13" s="11">
        <f>IF(OR(F13="",G13="",H13=""),"",F13*G13*H13)</f>
        <v/>
      </c>
    </row>
    <row r="14">
      <c r="B14" s="10">
        <f>IF($A14="","",SUMIF('Üretim takip'!$C:$C,$A14,'Üretim takip'!$P:$P))</f>
        <v/>
      </c>
      <c r="C14" s="10">
        <f>IF($A14="","",SUMIF('Üretim takip'!$C:$C,$A14,'Üretim takip'!$I:$I))</f>
        <v/>
      </c>
      <c r="D14" s="10">
        <f>IF($A14="","",SUMIF('Üretim takip'!$C:$C,$A14,'Üretim takip'!$L:$L))</f>
        <v/>
      </c>
      <c r="E14" s="10">
        <f>IF($A14="","",SUMIF('Üretim takip'!$C:$C,$A14,'Üretim takip'!$R:$R))</f>
        <v/>
      </c>
      <c r="F14" s="11">
        <f>IF(OR($A14="",B14=0),"",(B14-C14)/B14)</f>
        <v/>
      </c>
      <c r="G14" s="11">
        <f>IF(OR($A14="",B14-C14=0),"",SUMPRODUCT(('Üretim takip'!$C$2:$C$301=$A14)*'Üretim takip'!$K$2:$K$301*'Üretim takip'!$L$2:$L$301)/60/(B14-C14))</f>
        <v/>
      </c>
      <c r="H14" s="11">
        <f>IF(OR($A14="",D14=0),"",E14/D14)</f>
        <v/>
      </c>
      <c r="I14" s="11">
        <f>IF(OR(F14="",G14="",H14=""),"",F14*G14*H14)</f>
        <v/>
      </c>
    </row>
    <row r="15">
      <c r="B15" s="10">
        <f>IF($A15="","",SUMIF('Üretim takip'!$C:$C,$A15,'Üretim takip'!$P:$P))</f>
        <v/>
      </c>
      <c r="C15" s="10">
        <f>IF($A15="","",SUMIF('Üretim takip'!$C:$C,$A15,'Üretim takip'!$I:$I))</f>
        <v/>
      </c>
      <c r="D15" s="10">
        <f>IF($A15="","",SUMIF('Üretim takip'!$C:$C,$A15,'Üretim takip'!$L:$L))</f>
        <v/>
      </c>
      <c r="E15" s="10">
        <f>IF($A15="","",SUMIF('Üretim takip'!$C:$C,$A15,'Üretim takip'!$R:$R))</f>
        <v/>
      </c>
      <c r="F15" s="11">
        <f>IF(OR($A15="",B15=0),"",(B15-C15)/B15)</f>
        <v/>
      </c>
      <c r="G15" s="11">
        <f>IF(OR($A15="",B15-C15=0),"",SUMPRODUCT(('Üretim takip'!$C$2:$C$301=$A15)*'Üretim takip'!$K$2:$K$301*'Üretim takip'!$L$2:$L$301)/60/(B15-C15))</f>
        <v/>
      </c>
      <c r="H15" s="11">
        <f>IF(OR($A15="",D15=0),"",E15/D15)</f>
        <v/>
      </c>
      <c r="I15" s="11">
        <f>IF(OR(F15="",G15="",H15=""),"",F15*G15*H15)</f>
        <v/>
      </c>
    </row>
    <row r="16">
      <c r="B16" s="10">
        <f>IF($A16="","",SUMIF('Üretim takip'!$C:$C,$A16,'Üretim takip'!$P:$P))</f>
        <v/>
      </c>
      <c r="C16" s="10">
        <f>IF($A16="","",SUMIF('Üretim takip'!$C:$C,$A16,'Üretim takip'!$I:$I))</f>
        <v/>
      </c>
      <c r="D16" s="10">
        <f>IF($A16="","",SUMIF('Üretim takip'!$C:$C,$A16,'Üretim takip'!$L:$L))</f>
        <v/>
      </c>
      <c r="E16" s="10">
        <f>IF($A16="","",SUMIF('Üretim takip'!$C:$C,$A16,'Üretim takip'!$R:$R))</f>
        <v/>
      </c>
      <c r="F16" s="11">
        <f>IF(OR($A16="",B16=0),"",(B16-C16)/B16)</f>
        <v/>
      </c>
      <c r="G16" s="11">
        <f>IF(OR($A16="",B16-C16=0),"",SUMPRODUCT(('Üretim takip'!$C$2:$C$301=$A16)*'Üretim takip'!$K$2:$K$301*'Üretim takip'!$L$2:$L$301)/60/(B16-C16))</f>
        <v/>
      </c>
      <c r="H16" s="11">
        <f>IF(OR($A16="",D16=0),"",E16/D16)</f>
        <v/>
      </c>
      <c r="I16" s="11">
        <f>IF(OR(F16="",G16="",H16=""),"",F16*G16*H16)</f>
        <v/>
      </c>
    </row>
    <row r="17">
      <c r="B17" s="10">
        <f>IF($A17="","",SUMIF('Üretim takip'!$C:$C,$A17,'Üretim takip'!$P:$P))</f>
        <v/>
      </c>
      <c r="C17" s="10">
        <f>IF($A17="","",SUMIF('Üretim takip'!$C:$C,$A17,'Üretim takip'!$I:$I))</f>
        <v/>
      </c>
      <c r="D17" s="10">
        <f>IF($A17="","",SUMIF('Üretim takip'!$C:$C,$A17,'Üretim takip'!$L:$L))</f>
        <v/>
      </c>
      <c r="E17" s="10">
        <f>IF($A17="","",SUMIF('Üretim takip'!$C:$C,$A17,'Üretim takip'!$R:$R))</f>
        <v/>
      </c>
      <c r="F17" s="11">
        <f>IF(OR($A17="",B17=0),"",(B17-C17)/B17)</f>
        <v/>
      </c>
      <c r="G17" s="11">
        <f>IF(OR($A17="",B17-C17=0),"",SUMPRODUCT(('Üretim takip'!$C$2:$C$301=$A17)*'Üretim takip'!$K$2:$K$301*'Üretim takip'!$L$2:$L$301)/60/(B17-C17))</f>
        <v/>
      </c>
      <c r="H17" s="11">
        <f>IF(OR($A17="",D17=0),"",E17/D17)</f>
        <v/>
      </c>
      <c r="I17" s="11">
        <f>IF(OR(F17="",G17="",H17=""),"",F17*G17*H17)</f>
        <v/>
      </c>
    </row>
    <row r="18">
      <c r="B18" s="10">
        <f>IF($A18="","",SUMIF('Üretim takip'!$C:$C,$A18,'Üretim takip'!$P:$P))</f>
        <v/>
      </c>
      <c r="C18" s="10">
        <f>IF($A18="","",SUMIF('Üretim takip'!$C:$C,$A18,'Üretim takip'!$I:$I))</f>
        <v/>
      </c>
      <c r="D18" s="10">
        <f>IF($A18="","",SUMIF('Üretim takip'!$C:$C,$A18,'Üretim takip'!$L:$L))</f>
        <v/>
      </c>
      <c r="E18" s="10">
        <f>IF($A18="","",SUMIF('Üretim takip'!$C:$C,$A18,'Üretim takip'!$R:$R))</f>
        <v/>
      </c>
      <c r="F18" s="11">
        <f>IF(OR($A18="",B18=0),"",(B18-C18)/B18)</f>
        <v/>
      </c>
      <c r="G18" s="11">
        <f>IF(OR($A18="",B18-C18=0),"",SUMPRODUCT(('Üretim takip'!$C$2:$C$301=$A18)*'Üretim takip'!$K$2:$K$301*'Üretim takip'!$L$2:$L$301)/60/(B18-C18))</f>
        <v/>
      </c>
      <c r="H18" s="11">
        <f>IF(OR($A18="",D18=0),"",E18/D18)</f>
        <v/>
      </c>
      <c r="I18" s="11">
        <f>IF(OR(F18="",G18="",H18=""),"",F18*G18*H18)</f>
        <v/>
      </c>
    </row>
    <row r="19">
      <c r="B19" s="10">
        <f>IF($A19="","",SUMIF('Üretim takip'!$C:$C,$A19,'Üretim takip'!$P:$P))</f>
        <v/>
      </c>
      <c r="C19" s="10">
        <f>IF($A19="","",SUMIF('Üretim takip'!$C:$C,$A19,'Üretim takip'!$I:$I))</f>
        <v/>
      </c>
      <c r="D19" s="10">
        <f>IF($A19="","",SUMIF('Üretim takip'!$C:$C,$A19,'Üretim takip'!$L:$L))</f>
        <v/>
      </c>
      <c r="E19" s="10">
        <f>IF($A19="","",SUMIF('Üretim takip'!$C:$C,$A19,'Üretim takip'!$R:$R))</f>
        <v/>
      </c>
      <c r="F19" s="11">
        <f>IF(OR($A19="",B19=0),"",(B19-C19)/B19)</f>
        <v/>
      </c>
      <c r="G19" s="11">
        <f>IF(OR($A19="",B19-C19=0),"",SUMPRODUCT(('Üretim takip'!$C$2:$C$301=$A19)*'Üretim takip'!$K$2:$K$301*'Üretim takip'!$L$2:$L$301)/60/(B19-C19))</f>
        <v/>
      </c>
      <c r="H19" s="11">
        <f>IF(OR($A19="",D19=0),"",E19/D19)</f>
        <v/>
      </c>
      <c r="I19" s="11">
        <f>IF(OR(F19="",G19="",H19=""),"",F19*G19*H19)</f>
        <v/>
      </c>
    </row>
    <row r="20">
      <c r="B20" s="10">
        <f>IF($A20="","",SUMIF('Üretim takip'!$C:$C,$A20,'Üretim takip'!$P:$P))</f>
        <v/>
      </c>
      <c r="C20" s="10">
        <f>IF($A20="","",SUMIF('Üretim takip'!$C:$C,$A20,'Üretim takip'!$I:$I))</f>
        <v/>
      </c>
      <c r="D20" s="10">
        <f>IF($A20="","",SUMIF('Üretim takip'!$C:$C,$A20,'Üretim takip'!$L:$L))</f>
        <v/>
      </c>
      <c r="E20" s="10">
        <f>IF($A20="","",SUMIF('Üretim takip'!$C:$C,$A20,'Üretim takip'!$R:$R))</f>
        <v/>
      </c>
      <c r="F20" s="11">
        <f>IF(OR($A20="",B20=0),"",(B20-C20)/B20)</f>
        <v/>
      </c>
      <c r="G20" s="11">
        <f>IF(OR($A20="",B20-C20=0),"",SUMPRODUCT(('Üretim takip'!$C$2:$C$301=$A20)*'Üretim takip'!$K$2:$K$301*'Üretim takip'!$L$2:$L$301)/60/(B20-C20))</f>
        <v/>
      </c>
      <c r="H20" s="11">
        <f>IF(OR($A20="",D20=0),"",E20/D20)</f>
        <v/>
      </c>
      <c r="I20" s="11">
        <f>IF(OR(F20="",G20="",H20=""),"",F20*G20*H20)</f>
        <v/>
      </c>
    </row>
    <row r="21">
      <c r="B21" s="10">
        <f>IF($A21="","",SUMIF('Üretim takip'!$C:$C,$A21,'Üretim takip'!$P:$P))</f>
        <v/>
      </c>
      <c r="C21" s="10">
        <f>IF($A21="","",SUMIF('Üretim takip'!$C:$C,$A21,'Üretim takip'!$I:$I))</f>
        <v/>
      </c>
      <c r="D21" s="10">
        <f>IF($A21="","",SUMIF('Üretim takip'!$C:$C,$A21,'Üretim takip'!$L:$L))</f>
        <v/>
      </c>
      <c r="E21" s="10">
        <f>IF($A21="","",SUMIF('Üretim takip'!$C:$C,$A21,'Üretim takip'!$R:$R))</f>
        <v/>
      </c>
      <c r="F21" s="11">
        <f>IF(OR($A21="",B21=0),"",(B21-C21)/B21)</f>
        <v/>
      </c>
      <c r="G21" s="11">
        <f>IF(OR($A21="",B21-C21=0),"",SUMPRODUCT(('Üretim takip'!$C$2:$C$301=$A21)*'Üretim takip'!$K$2:$K$301*'Üretim takip'!$L$2:$L$301)/60/(B21-C21))</f>
        <v/>
      </c>
      <c r="H21" s="11">
        <f>IF(OR($A21="",D21=0),"",E21/D21)</f>
        <v/>
      </c>
      <c r="I21" s="11">
        <f>IF(OR(F21="",G21="",H21=""),"",F21*G21*H21)</f>
        <v/>
      </c>
    </row>
    <row r="22">
      <c r="B22" s="10">
        <f>IF($A22="","",SUMIF('Üretim takip'!$C:$C,$A22,'Üretim takip'!$P:$P))</f>
        <v/>
      </c>
      <c r="C22" s="10">
        <f>IF($A22="","",SUMIF('Üretim takip'!$C:$C,$A22,'Üretim takip'!$I:$I))</f>
        <v/>
      </c>
      <c r="D22" s="10">
        <f>IF($A22="","",SUMIF('Üretim takip'!$C:$C,$A22,'Üretim takip'!$L:$L))</f>
        <v/>
      </c>
      <c r="E22" s="10">
        <f>IF($A22="","",SUMIF('Üretim takip'!$C:$C,$A22,'Üretim takip'!$R:$R))</f>
        <v/>
      </c>
      <c r="F22" s="11">
        <f>IF(OR($A22="",B22=0),"",(B22-C22)/B22)</f>
        <v/>
      </c>
      <c r="G22" s="11">
        <f>IF(OR($A22="",B22-C22=0),"",SUMPRODUCT(('Üretim takip'!$C$2:$C$301=$A22)*'Üretim takip'!$K$2:$K$301*'Üretim takip'!$L$2:$L$301)/60/(B22-C22))</f>
        <v/>
      </c>
      <c r="H22" s="11">
        <f>IF(OR($A22="",D22=0),"",E22/D22)</f>
        <v/>
      </c>
      <c r="I22" s="11">
        <f>IF(OR(F22="",G22="",H22=""),"",F22*G22*H22)</f>
        <v/>
      </c>
    </row>
    <row r="23">
      <c r="B23" s="10">
        <f>IF($A23="","",SUMIF('Üretim takip'!$C:$C,$A23,'Üretim takip'!$P:$P))</f>
        <v/>
      </c>
      <c r="C23" s="10">
        <f>IF($A23="","",SUMIF('Üretim takip'!$C:$C,$A23,'Üretim takip'!$I:$I))</f>
        <v/>
      </c>
      <c r="D23" s="10">
        <f>IF($A23="","",SUMIF('Üretim takip'!$C:$C,$A23,'Üretim takip'!$L:$L))</f>
        <v/>
      </c>
      <c r="E23" s="10">
        <f>IF($A23="","",SUMIF('Üretim takip'!$C:$C,$A23,'Üretim takip'!$R:$R))</f>
        <v/>
      </c>
      <c r="F23" s="11">
        <f>IF(OR($A23="",B23=0),"",(B23-C23)/B23)</f>
        <v/>
      </c>
      <c r="G23" s="11">
        <f>IF(OR($A23="",B23-C23=0),"",SUMPRODUCT(('Üretim takip'!$C$2:$C$301=$A23)*'Üretim takip'!$K$2:$K$301*'Üretim takip'!$L$2:$L$301)/60/(B23-C23))</f>
        <v/>
      </c>
      <c r="H23" s="11">
        <f>IF(OR($A23="",D23=0),"",E23/D23)</f>
        <v/>
      </c>
      <c r="I23" s="11">
        <f>IF(OR(F23="",G23="",H23=""),"",F23*G23*H23)</f>
        <v/>
      </c>
    </row>
    <row r="24">
      <c r="B24" s="10">
        <f>IF($A24="","",SUMIF('Üretim takip'!$C:$C,$A24,'Üretim takip'!$P:$P))</f>
        <v/>
      </c>
      <c r="C24" s="10">
        <f>IF($A24="","",SUMIF('Üretim takip'!$C:$C,$A24,'Üretim takip'!$I:$I))</f>
        <v/>
      </c>
      <c r="D24" s="10">
        <f>IF($A24="","",SUMIF('Üretim takip'!$C:$C,$A24,'Üretim takip'!$L:$L))</f>
        <v/>
      </c>
      <c r="E24" s="10">
        <f>IF($A24="","",SUMIF('Üretim takip'!$C:$C,$A24,'Üretim takip'!$R:$R))</f>
        <v/>
      </c>
      <c r="F24" s="11">
        <f>IF(OR($A24="",B24=0),"",(B24-C24)/B24)</f>
        <v/>
      </c>
      <c r="G24" s="11">
        <f>IF(OR($A24="",B24-C24=0),"",SUMPRODUCT(('Üretim takip'!$C$2:$C$301=$A24)*'Üretim takip'!$K$2:$K$301*'Üretim takip'!$L$2:$L$301)/60/(B24-C24))</f>
        <v/>
      </c>
      <c r="H24" s="11">
        <f>IF(OR($A24="",D24=0),"",E24/D24)</f>
        <v/>
      </c>
      <c r="I24" s="11">
        <f>IF(OR(F24="",G24="",H24=""),"",F24*G24*H24)</f>
        <v/>
      </c>
    </row>
    <row r="25">
      <c r="B25" s="10">
        <f>IF($A25="","",SUMIF('Üretim takip'!$C:$C,$A25,'Üretim takip'!$P:$P))</f>
        <v/>
      </c>
      <c r="C25" s="10">
        <f>IF($A25="","",SUMIF('Üretim takip'!$C:$C,$A25,'Üretim takip'!$I:$I))</f>
        <v/>
      </c>
      <c r="D25" s="10">
        <f>IF($A25="","",SUMIF('Üretim takip'!$C:$C,$A25,'Üretim takip'!$L:$L))</f>
        <v/>
      </c>
      <c r="E25" s="10">
        <f>IF($A25="","",SUMIF('Üretim takip'!$C:$C,$A25,'Üretim takip'!$R:$R))</f>
        <v/>
      </c>
      <c r="F25" s="11">
        <f>IF(OR($A25="",B25=0),"",(B25-C25)/B25)</f>
        <v/>
      </c>
      <c r="G25" s="11">
        <f>IF(OR($A25="",B25-C25=0),"",SUMPRODUCT(('Üretim takip'!$C$2:$C$301=$A25)*'Üretim takip'!$K$2:$K$301*'Üretim takip'!$L$2:$L$301)/60/(B25-C25))</f>
        <v/>
      </c>
      <c r="H25" s="11">
        <f>IF(OR($A25="",D25=0),"",E25/D25)</f>
        <v/>
      </c>
      <c r="I25" s="11">
        <f>IF(OR(F25="",G25="",H25=""),"",F25*G25*H25)</f>
        <v/>
      </c>
    </row>
    <row r="26">
      <c r="B26" s="10">
        <f>IF($A26="","",SUMIF('Üretim takip'!$C:$C,$A26,'Üretim takip'!$P:$P))</f>
        <v/>
      </c>
      <c r="C26" s="10">
        <f>IF($A26="","",SUMIF('Üretim takip'!$C:$C,$A26,'Üretim takip'!$I:$I))</f>
        <v/>
      </c>
      <c r="D26" s="10">
        <f>IF($A26="","",SUMIF('Üretim takip'!$C:$C,$A26,'Üretim takip'!$L:$L))</f>
        <v/>
      </c>
      <c r="E26" s="10">
        <f>IF($A26="","",SUMIF('Üretim takip'!$C:$C,$A26,'Üretim takip'!$R:$R))</f>
        <v/>
      </c>
      <c r="F26" s="11">
        <f>IF(OR($A26="",B26=0),"",(B26-C26)/B26)</f>
        <v/>
      </c>
      <c r="G26" s="11">
        <f>IF(OR($A26="",B26-C26=0),"",SUMPRODUCT(('Üretim takip'!$C$2:$C$301=$A26)*'Üretim takip'!$K$2:$K$301*'Üretim takip'!$L$2:$L$301)/60/(B26-C26))</f>
        <v/>
      </c>
      <c r="H26" s="11">
        <f>IF(OR($A26="",D26=0),"",E26/D26)</f>
        <v/>
      </c>
      <c r="I26" s="11">
        <f>IF(OR(F26="",G26="",H26=""),"",F26*G26*H26)</f>
        <v/>
      </c>
    </row>
    <row r="27">
      <c r="B27" s="10">
        <f>IF($A27="","",SUMIF('Üretim takip'!$C:$C,$A27,'Üretim takip'!$P:$P))</f>
        <v/>
      </c>
      <c r="C27" s="10">
        <f>IF($A27="","",SUMIF('Üretim takip'!$C:$C,$A27,'Üretim takip'!$I:$I))</f>
        <v/>
      </c>
      <c r="D27" s="10">
        <f>IF($A27="","",SUMIF('Üretim takip'!$C:$C,$A27,'Üretim takip'!$L:$L))</f>
        <v/>
      </c>
      <c r="E27" s="10">
        <f>IF($A27="","",SUMIF('Üretim takip'!$C:$C,$A27,'Üretim takip'!$R:$R))</f>
        <v/>
      </c>
      <c r="F27" s="11">
        <f>IF(OR($A27="",B27=0),"",(B27-C27)/B27)</f>
        <v/>
      </c>
      <c r="G27" s="11">
        <f>IF(OR($A27="",B27-C27=0),"",SUMPRODUCT(('Üretim takip'!$C$2:$C$301=$A27)*'Üretim takip'!$K$2:$K$301*'Üretim takip'!$L$2:$L$301)/60/(B27-C27))</f>
        <v/>
      </c>
      <c r="H27" s="11">
        <f>IF(OR($A27="",D27=0),"",E27/D27)</f>
        <v/>
      </c>
      <c r="I27" s="11">
        <f>IF(OR(F27="",G27="",H27=""),"",F27*G27*H27)</f>
        <v/>
      </c>
    </row>
    <row r="28">
      <c r="B28" s="10">
        <f>IF($A28="","",SUMIF('Üretim takip'!$C:$C,$A28,'Üretim takip'!$P:$P))</f>
        <v/>
      </c>
      <c r="C28" s="10">
        <f>IF($A28="","",SUMIF('Üretim takip'!$C:$C,$A28,'Üretim takip'!$I:$I))</f>
        <v/>
      </c>
      <c r="D28" s="10">
        <f>IF($A28="","",SUMIF('Üretim takip'!$C:$C,$A28,'Üretim takip'!$L:$L))</f>
        <v/>
      </c>
      <c r="E28" s="10">
        <f>IF($A28="","",SUMIF('Üretim takip'!$C:$C,$A28,'Üretim takip'!$R:$R))</f>
        <v/>
      </c>
      <c r="F28" s="11">
        <f>IF(OR($A28="",B28=0),"",(B28-C28)/B28)</f>
        <v/>
      </c>
      <c r="G28" s="11">
        <f>IF(OR($A28="",B28-C28=0),"",SUMPRODUCT(('Üretim takip'!$C$2:$C$301=$A28)*'Üretim takip'!$K$2:$K$301*'Üretim takip'!$L$2:$L$301)/60/(B28-C28))</f>
        <v/>
      </c>
      <c r="H28" s="11">
        <f>IF(OR($A28="",D28=0),"",E28/D28)</f>
        <v/>
      </c>
      <c r="I28" s="11">
        <f>IF(OR(F28="",G28="",H28=""),"",F28*G28*H28)</f>
        <v/>
      </c>
    </row>
    <row r="29">
      <c r="B29" s="10">
        <f>IF($A29="","",SUMIF('Üretim takip'!$C:$C,$A29,'Üretim takip'!$P:$P))</f>
        <v/>
      </c>
      <c r="C29" s="10">
        <f>IF($A29="","",SUMIF('Üretim takip'!$C:$C,$A29,'Üretim takip'!$I:$I))</f>
        <v/>
      </c>
      <c r="D29" s="10">
        <f>IF($A29="","",SUMIF('Üretim takip'!$C:$C,$A29,'Üretim takip'!$L:$L))</f>
        <v/>
      </c>
      <c r="E29" s="10">
        <f>IF($A29="","",SUMIF('Üretim takip'!$C:$C,$A29,'Üretim takip'!$R:$R))</f>
        <v/>
      </c>
      <c r="F29" s="11">
        <f>IF(OR($A29="",B29=0),"",(B29-C29)/B29)</f>
        <v/>
      </c>
      <c r="G29" s="11">
        <f>IF(OR($A29="",B29-C29=0),"",SUMPRODUCT(('Üretim takip'!$C$2:$C$301=$A29)*'Üretim takip'!$K$2:$K$301*'Üretim takip'!$L$2:$L$301)/60/(B29-C29))</f>
        <v/>
      </c>
      <c r="H29" s="11">
        <f>IF(OR($A29="",D29=0),"",E29/D29)</f>
        <v/>
      </c>
      <c r="I29" s="11">
        <f>IF(OR(F29="",G29="",H29=""),"",F29*G29*H29)</f>
        <v/>
      </c>
    </row>
    <row r="30">
      <c r="B30" s="10">
        <f>IF($A30="","",SUMIF('Üretim takip'!$C:$C,$A30,'Üretim takip'!$P:$P))</f>
        <v/>
      </c>
      <c r="C30" s="10">
        <f>IF($A30="","",SUMIF('Üretim takip'!$C:$C,$A30,'Üretim takip'!$I:$I))</f>
        <v/>
      </c>
      <c r="D30" s="10">
        <f>IF($A30="","",SUMIF('Üretim takip'!$C:$C,$A30,'Üretim takip'!$L:$L))</f>
        <v/>
      </c>
      <c r="E30" s="10">
        <f>IF($A30="","",SUMIF('Üretim takip'!$C:$C,$A30,'Üretim takip'!$R:$R))</f>
        <v/>
      </c>
      <c r="F30" s="11">
        <f>IF(OR($A30="",B30=0),"",(B30-C30)/B30)</f>
        <v/>
      </c>
      <c r="G30" s="11">
        <f>IF(OR($A30="",B30-C30=0),"",SUMPRODUCT(('Üretim takip'!$C$2:$C$301=$A30)*'Üretim takip'!$K$2:$K$301*'Üretim takip'!$L$2:$L$301)/60/(B30-C30))</f>
        <v/>
      </c>
      <c r="H30" s="11">
        <f>IF(OR($A30="",D30=0),"",E30/D30)</f>
        <v/>
      </c>
      <c r="I30" s="11">
        <f>IF(OR(F30="",G30="",H30=""),"",F30*G30*H30)</f>
        <v/>
      </c>
    </row>
    <row r="31">
      <c r="B31" s="10">
        <f>IF($A31="","",SUMIF('Üretim takip'!$C:$C,$A31,'Üretim takip'!$P:$P))</f>
        <v/>
      </c>
      <c r="C31" s="10">
        <f>IF($A31="","",SUMIF('Üretim takip'!$C:$C,$A31,'Üretim takip'!$I:$I))</f>
        <v/>
      </c>
      <c r="D31" s="10">
        <f>IF($A31="","",SUMIF('Üretim takip'!$C:$C,$A31,'Üretim takip'!$L:$L))</f>
        <v/>
      </c>
      <c r="E31" s="10">
        <f>IF($A31="","",SUMIF('Üretim takip'!$C:$C,$A31,'Üretim takip'!$R:$R))</f>
        <v/>
      </c>
      <c r="F31" s="11">
        <f>IF(OR($A31="",B31=0),"",(B31-C31)/B31)</f>
        <v/>
      </c>
      <c r="G31" s="11">
        <f>IF(OR($A31="",B31-C31=0),"",SUMPRODUCT(('Üretim takip'!$C$2:$C$301=$A31)*'Üretim takip'!$K$2:$K$301*'Üretim takip'!$L$2:$L$301)/60/(B31-C31))</f>
        <v/>
      </c>
      <c r="H31" s="11">
        <f>IF(OR($A31="",D31=0),"",E31/D31)</f>
        <v/>
      </c>
      <c r="I31" s="11">
        <f>IF(OR(F31="",G31="",H31=""),"",F31*G31*H31)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VOLSOFT</dc:creator>
  <dc:title xmlns:dc="http://purl.org/dc/elements/1.1/">uretim-takip-ve-oee-formu.xlsx</dc:title>
  <dcterms:created xmlns:dcterms="http://purl.org/dc/terms/" xmlns:xsi="http://www.w3.org/2001/XMLSchema-instance" xsi:type="dcterms:W3CDTF">2026-10-24T05:52:58Z</dcterms:created>
  <dcterms:modified xmlns:dcterms="http://purl.org/dc/terms/" xmlns:xsi="http://www.w3.org/2001/XMLSchema-instance" xsi:type="dcterms:W3CDTF">2026-10-24T05:52:58Z</dcterms:modified>
</cp:coreProperties>
</file>